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codeName="ThisWorkbook" checkCompatibility="1" defaultThemeVersion="124226"/>
  <mc:AlternateContent xmlns:mc="http://schemas.openxmlformats.org/markup-compatibility/2006">
    <mc:Choice Requires="x15">
      <x15ac:absPath xmlns:x15ac="http://schemas.microsoft.com/office/spreadsheetml/2010/11/ac" url="C:\Users\2144\AppData\Local\Microsoft\Windows\INetCache\Content.Outlook\QPRXCFU7\"/>
    </mc:Choice>
  </mc:AlternateContent>
  <xr:revisionPtr revIDLastSave="0" documentId="13_ncr:8001_{5AD979CF-945E-4472-80FF-94B46A1D0FCE}" xr6:coauthVersionLast="45" xr6:coauthVersionMax="47" xr10:uidLastSave="{00000000-0000-0000-0000-000000000000}"/>
  <bookViews>
    <workbookView xWindow="-120" yWindow="-120" windowWidth="20730" windowHeight="11040" xr2:uid="{6F19E697-74D4-4B9D-A921-C8093E709322}"/>
  </bookViews>
  <sheets>
    <sheet name="Index" sheetId="121" r:id="rId1"/>
    <sheet name="SMEEF" sheetId="2" r:id="rId2"/>
    <sheet name="SLMF" sheetId="3" r:id="rId3"/>
    <sheet name="SLTEF" sheetId="4" r:id="rId4"/>
    <sheet name="SMGLF" sheetId="5" r:id="rId5"/>
    <sheet name="SEHF" sheetId="6" r:id="rId6"/>
    <sheet name="SMIF" sheetId="7" r:id="rId7"/>
    <sheet name="SCOF" sheetId="8" r:id="rId8"/>
    <sheet name="STOF" sheetId="9" r:id="rId9"/>
    <sheet name="SHOF" sheetId="10" r:id="rId10"/>
    <sheet name="SCF" sheetId="11" r:id="rId11"/>
    <sheet name="SNIF" sheetId="12" r:id="rId12"/>
    <sheet name="SMCBF-SP" sheetId="13" r:id="rId13"/>
    <sheet name="SOF" sheetId="14" r:id="rId14"/>
    <sheet name="SMMDF" sheetId="15" r:id="rId15"/>
    <sheet name="SLF" sheetId="16" r:id="rId16"/>
    <sheet name="SDBF" sheetId="17" r:id="rId17"/>
    <sheet name="SSF" sheetId="18" r:id="rId18"/>
    <sheet name="SCRF" sheetId="19" r:id="rId19"/>
    <sheet name="SFEF" sheetId="20" r:id="rId20"/>
    <sheet name="SCHF" sheetId="21" r:id="rId21"/>
    <sheet name="SMUSD" sheetId="22" r:id="rId22"/>
    <sheet name="SMIDCAP" sheetId="23" r:id="rId23"/>
    <sheet name="SMCMF" sheetId="24" r:id="rId24"/>
    <sheet name="SMCOMMA" sheetId="25" r:id="rId25"/>
    <sheet name="SMGF" sheetId="26" r:id="rId26"/>
    <sheet name="SFLEXI" sheetId="27" r:id="rId27"/>
    <sheet name="SMAAF" sheetId="28" r:id="rId28"/>
    <sheet name="SBLUECHIP" sheetId="29" r:id="rId29"/>
    <sheet name="SAOF" sheetId="30" r:id="rId30"/>
    <sheet name="SIF" sheetId="31" r:id="rId31"/>
    <sheet name="SMLDF" sheetId="32" r:id="rId32"/>
    <sheet name="SSTDF" sheetId="33" r:id="rId33"/>
    <sheet name="SETFGOLD" sheetId="34" r:id="rId34"/>
    <sheet name="SPSU" sheetId="35" r:id="rId35"/>
    <sheet name="SGF" sheetId="36" r:id="rId36"/>
    <sheet name="SBISENSEX" sheetId="37" r:id="rId37"/>
    <sheet name="SSCF" sheetId="38" r:id="rId38"/>
    <sheet name="SBPF" sheetId="39" r:id="rId39"/>
    <sheet name="SLTAF-I" sheetId="40" r:id="rId40"/>
    <sheet name="SLTAF-II" sheetId="41" r:id="rId41"/>
    <sheet name="SBFS" sheetId="42" r:id="rId42"/>
    <sheet name="SETFNN50" sheetId="43" r:id="rId43"/>
    <sheet name="SETFNIFBK" sheetId="44" r:id="rId44"/>
    <sheet name="SETFBSE100" sheetId="45" r:id="rId45"/>
    <sheet name="SESF" sheetId="46" r:id="rId46"/>
    <sheet name="SETFNIF50" sheetId="47" r:id="rId47"/>
    <sheet name="SLTAF-III" sheetId="48" r:id="rId48"/>
    <sheet name="SETF10GILT" sheetId="49" r:id="rId49"/>
    <sheet name="SLTAF-IV" sheetId="50" r:id="rId50"/>
    <sheet name="SLTAF-V" sheetId="51" r:id="rId51"/>
    <sheet name="SLTAF-VI" sheetId="52" r:id="rId52"/>
    <sheet name="SETFSN50" sheetId="53" r:id="rId53"/>
    <sheet name="SBIETFQLTY" sheetId="54" r:id="rId54"/>
    <sheet name="SCBF" sheetId="55" r:id="rId55"/>
    <sheet name="SEMVF" sheetId="56" r:id="rId56"/>
    <sheet name="SFMP- Series 1" sheetId="57" r:id="rId57"/>
    <sheet name="SFMP- Series 6" sheetId="58" r:id="rId58"/>
    <sheet name="SFMP- Series 34" sheetId="59" r:id="rId59"/>
    <sheet name="SMCBF-IP" sheetId="60" r:id="rId60"/>
    <sheet name="SFRDF" sheetId="61" r:id="rId61"/>
    <sheet name="SBIETFIT" sheetId="62" r:id="rId62"/>
    <sheet name="SBIETFPB" sheetId="63" r:id="rId63"/>
    <sheet name="SRBF-AP" sheetId="64" r:id="rId64"/>
    <sheet name="SRBF-AHP" sheetId="65" r:id="rId65"/>
    <sheet name="SRBF-CHP" sheetId="66" r:id="rId66"/>
    <sheet name="SRBF-CP" sheetId="67" r:id="rId67"/>
    <sheet name="SIA-US EQUITY FOF" sheetId="68" r:id="rId68"/>
    <sheet name="SFMP- Series 41" sheetId="69" r:id="rId69"/>
    <sheet name="SFMP- Series 42" sheetId="70" r:id="rId70"/>
    <sheet name="SFMP- Series 43" sheetId="71" r:id="rId71"/>
    <sheet name="SNN50" sheetId="72" r:id="rId72"/>
    <sheet name="SFMP- Series 44" sheetId="73" r:id="rId73"/>
    <sheet name="SFMP- Series 45" sheetId="74" r:id="rId74"/>
    <sheet name="SBIETFCON" sheetId="75" r:id="rId75"/>
    <sheet name="SFMP- Series 46" sheetId="76" r:id="rId76"/>
    <sheet name="SFMP- Series 47" sheetId="77" r:id="rId77"/>
    <sheet name="SFMP- Series 48" sheetId="78" r:id="rId78"/>
    <sheet name="SBAF" sheetId="79" r:id="rId79"/>
    <sheet name="SFMP- Series 49" sheetId="80" r:id="rId80"/>
    <sheet name="SFMP- Series 50" sheetId="81" r:id="rId81"/>
    <sheet name="SFMP- Series 51" sheetId="82" r:id="rId82"/>
    <sheet name="SFMP- Series 52" sheetId="83" r:id="rId83"/>
    <sheet name="SFMP- Series 53" sheetId="84" r:id="rId84"/>
    <sheet name="SFMP- Series 54" sheetId="85" r:id="rId85"/>
    <sheet name="SFMP- Series 55" sheetId="86" r:id="rId86"/>
    <sheet name="SFMP- Series 56" sheetId="87" r:id="rId87"/>
    <sheet name="SFMP- Series 57" sheetId="88" r:id="rId88"/>
    <sheet name="SFMP- Series 58" sheetId="89" r:id="rId89"/>
    <sheet name="SCPSE" sheetId="90" r:id="rId90"/>
    <sheet name="SFMP- Series 59" sheetId="91" r:id="rId91"/>
    <sheet name="SFMP- Series 60" sheetId="92" r:id="rId92"/>
    <sheet name="SMCF" sheetId="93" r:id="rId93"/>
    <sheet name="SFMP- Series 61" sheetId="94" r:id="rId94"/>
    <sheet name="SFMP- Series 66" sheetId="95" r:id="rId95"/>
    <sheet name="SFMP- Series 67" sheetId="96" r:id="rId96"/>
    <sheet name="SFMP- Series 64" sheetId="97" r:id="rId97"/>
    <sheet name="SFMP- Series 68" sheetId="98" r:id="rId98"/>
    <sheet name="SNM150IF" sheetId="99" r:id="rId99"/>
    <sheet name="SNS250IF" sheetId="100" r:id="rId100"/>
    <sheet name="SCIGI-JUN 2036" sheetId="101" r:id="rId101"/>
    <sheet name="SCIGI-APR 2029" sheetId="102" r:id="rId102"/>
    <sheet name="SCISI-SEP 2027" sheetId="103" r:id="rId103"/>
    <sheet name="SFMP- Series 72" sheetId="104" r:id="rId104"/>
    <sheet name="SFMP- Series 73" sheetId="105" r:id="rId105"/>
    <sheet name="SLDF" sheetId="106" r:id="rId106"/>
    <sheet name="SFMP- Series 74" sheetId="107" r:id="rId107"/>
    <sheet name="SFMP- Series 76" sheetId="108" r:id="rId108"/>
    <sheet name="SFMP- Series 78" sheetId="109" r:id="rId109"/>
    <sheet name="SDYF" sheetId="110" r:id="rId110"/>
    <sheet name="SFMP- Series 79" sheetId="111" r:id="rId111"/>
    <sheet name="SFMP- Series 81" sheetId="112" r:id="rId112"/>
    <sheet name="SBI-BSE-SENSEX-IF" sheetId="113" r:id="rId113"/>
    <sheet name="LIQUIDSBI" sheetId="114" r:id="rId114"/>
    <sheet name="SN50EWIF" sheetId="115" r:id="rId115"/>
    <sheet name="SEOF" sheetId="116" r:id="rId116"/>
    <sheet name="SBI-AOF" sheetId="117" r:id="rId117"/>
    <sheet name="SBI Silver ETF" sheetId="118" r:id="rId118"/>
    <sheet name="SBI Silver ETF Fund of Fund" sheetId="119" r:id="rId119"/>
    <sheet name="SBI Nifty50 Equal Weight ETF" sheetId="120" r:id="rId120"/>
    <sheet name="Innovative Opportunities" sheetId="134" r:id="rId121"/>
  </sheets>
  <definedNames>
    <definedName name="XDO_?AUM?">SMEEF!$G$13</definedName>
    <definedName name="XDO_?CLASS_3?">SMEEF!$C$8:$C$45</definedName>
    <definedName name="XDO_?CLASS_3?1?">SLMF!$C$8:$C$85</definedName>
    <definedName name="XDO_?CLASS_3?10?">SNIF!$C$8:$C$59</definedName>
    <definedName name="XDO_?CLASS_3?100?">'SCIGI-APR 2029'!$C$16:$C$24</definedName>
    <definedName name="XDO_?CLASS_3?101?">'SCISI-SEP 2027'!$C$16:$C$24</definedName>
    <definedName name="XDO_?CLASS_3?102?">'SFMP- Series 72'!$C$28:$C$41</definedName>
    <definedName name="XDO_?CLASS_3?103?">'SFMP- Series 73'!$C$28:$C$41</definedName>
    <definedName name="XDO_?CLASS_3?104?">SLDF!$C$16:$C$33</definedName>
    <definedName name="XDO_?CLASS_3?105?">'SFMP- Series 74'!$C$16:$C$33</definedName>
    <definedName name="XDO_?CLASS_3?106?">'SFMP- Series 76'!$C$16:$C$21</definedName>
    <definedName name="XDO_?CLASS_3?107?">'SFMP- Series 78'!$C$16:$C$22</definedName>
    <definedName name="XDO_?CLASS_3?108?">SDYF!$C$8:$C$47</definedName>
    <definedName name="XDO_?CLASS_3?109?">'SFMP- Series 79'!$C$16:$C$21</definedName>
    <definedName name="XDO_?CLASS_3?11?">'SMCBF-SP'!$C$8:$C$28</definedName>
    <definedName name="XDO_?CLASS_3?110?">'SFMP- Series 81'!$C$16:$C$25</definedName>
    <definedName name="XDO_?CLASS_3?111?">'SBI-BSE-SENSEX-IF'!$C$8:$C$39</definedName>
    <definedName name="XDO_?CLASS_3?112?">LIQUIDSBI!$C$40:$C$52</definedName>
    <definedName name="XDO_?CLASS_3?113?">SN50EWIF!$C$8:$C$59</definedName>
    <definedName name="XDO_?CLASS_3?114?">SEOF!$C$8:$C$36</definedName>
    <definedName name="XDO_?CLASS_3?115?" localSheetId="120">'Innovative Opportunities'!$C$8:$C$36</definedName>
    <definedName name="XDO_?CLASS_3?115?">'SBI-AOF'!$C$8:$C$37</definedName>
    <definedName name="XDO_?CLASS_3?116?">'SBI Silver ETF'!$C$40:$C$54</definedName>
    <definedName name="XDO_?CLASS_3?117?">'SBI Silver ETF Fund of Fund'!$C$40:$C$42</definedName>
    <definedName name="XDO_?CLASS_3?118?">'SBI Nifty50 Equal Weight ETF'!$C$8:$C$59</definedName>
    <definedName name="XDO_?CLASS_3?12?">SOF!$C$28:$C$35</definedName>
    <definedName name="XDO_?CLASS_3?13?">SMMDF!$C$16:$C$51</definedName>
    <definedName name="XDO_?CLASS_3?14?">SLF!$C$16:$C$24</definedName>
    <definedName name="XDO_?CLASS_3?15?">SDBF!$C$16:$C$20</definedName>
    <definedName name="XDO_?CLASS_3?16?">SSF!$C$16:$C$25</definedName>
    <definedName name="XDO_?CLASS_3?17?">SCRF!$C$8:$C$16</definedName>
    <definedName name="XDO_?CLASS_3?18?">SFEF!$C$8:$C$33</definedName>
    <definedName name="XDO_?CLASS_3?19?">SCHF!$C$8:$C$49</definedName>
    <definedName name="XDO_?CLASS_3?2?">SLTEF!$C$8:$C$70</definedName>
    <definedName name="XDO_?CLASS_3?20?">SMUSD!$C$16:$C$43</definedName>
    <definedName name="XDO_?CLASS_3?21?">SMIDCAP!$C$8:$C$78</definedName>
    <definedName name="XDO_?CLASS_3?22?">SMCMF!$C$16:$C$27</definedName>
    <definedName name="XDO_?CLASS_3?23?">SMCOMMA!$C$8:$C$33</definedName>
    <definedName name="XDO_?CLASS_3?24?">SMGF!$C$16:$C$28</definedName>
    <definedName name="XDO_?CLASS_3?25?">SFLEXI!$C$8:$C$109</definedName>
    <definedName name="XDO_?CLASS_3?26?">SMAAF!$C$8:$C$56</definedName>
    <definedName name="XDO_?CLASS_3?27?">SBLUECHIP!$C$8:$C$55</definedName>
    <definedName name="XDO_?CLASS_3?28?">SAOF!$C$8:$C$171</definedName>
    <definedName name="XDO_?CLASS_3?29?">SIF!$C$8:$C$55</definedName>
    <definedName name="XDO_?CLASS_3?3?">SMGLF!$C$8:$C$32</definedName>
    <definedName name="XDO_?CLASS_3?30?">SMLDF!$C$16:$C$87</definedName>
    <definedName name="XDO_?CLASS_3?31?">SSTDF!$C$16:$C$78</definedName>
    <definedName name="XDO_?CLASS_3?32?">SETFGOLD!$C$40:$C$46</definedName>
    <definedName name="XDO_?CLASS_3?33?">SPSU!$C$8:$C$32</definedName>
    <definedName name="XDO_?CLASS_3?34?">SGF!$C$40:$C$42</definedName>
    <definedName name="XDO_?CLASS_3?35?">SBISENSEX!$C$8:$C$39</definedName>
    <definedName name="XDO_?CLASS_3?36?">SSCF!$C$8:$C$65</definedName>
    <definedName name="XDO_?CLASS_3?37?">SBPF!$C$16:$C$60</definedName>
    <definedName name="XDO_?CLASS_3?38?">'SLTAF-I'!$C$8:$C$36</definedName>
    <definedName name="XDO_?CLASS_3?39?">'SLTAF-II'!$C$8:$C$35</definedName>
    <definedName name="XDO_?CLASS_3?4?">SEHF!$C$8:$C$39</definedName>
    <definedName name="XDO_?CLASS_3?40?">SBFS!$C$8:$C$31</definedName>
    <definedName name="XDO_?CLASS_3?41?">SETFNN50!$C$8:$C$59</definedName>
    <definedName name="XDO_?CLASS_3?42?">SETFNIFBK!$C$8:$C$21</definedName>
    <definedName name="XDO_?CLASS_3?43?">SETFBSE100!$C$8:$C$109</definedName>
    <definedName name="XDO_?CLASS_3?44?">SESF!$C$8:$C$124</definedName>
    <definedName name="XDO_?CLASS_3?45?">SETFNIF50!$C$8:$C$59</definedName>
    <definedName name="XDO_?CLASS_3?46?">'SLTAF-III'!$C$8:$C$36</definedName>
    <definedName name="XDO_?CLASS_3?47?">SETF10GILT!$C$16:$C$24</definedName>
    <definedName name="XDO_?CLASS_3?48?">'SLTAF-IV'!$C$8:$C$30</definedName>
    <definedName name="XDO_?CLASS_3?49?">'SLTAF-V'!$C$8:$C$37</definedName>
    <definedName name="XDO_?CLASS_3?5?">SMIF!$C$16:$C$30</definedName>
    <definedName name="XDO_?CLASS_3?50?">'SLTAF-VI'!$C$8:$C$56</definedName>
    <definedName name="XDO_?CLASS_3?51?">SETFSN50!$C$8:$C$59</definedName>
    <definedName name="XDO_?CLASS_3?52?">SBIETFQLTY!$C$8:$C$39</definedName>
    <definedName name="XDO_?CLASS_3?53?">SCBF!$C$16:$C$96</definedName>
    <definedName name="XDO_?CLASS_3?54?">SEMVF!$C$8:$C$59</definedName>
    <definedName name="XDO_?CLASS_3?55?">'SFMP- Series 1'!$C$16:$C$31</definedName>
    <definedName name="XDO_?CLASS_3?56?">'SFMP- Series 6'!$C$16:$C$29</definedName>
    <definedName name="XDO_?CLASS_3?57?">'SFMP- Series 34'!$C$16:$C$26</definedName>
    <definedName name="XDO_?CLASS_3?58?">'SMCBF-IP'!$C$8:$C$35</definedName>
    <definedName name="XDO_?CLASS_3?59?">SFRDF!$C$16:$C$21</definedName>
    <definedName name="XDO_?CLASS_3?6?">SCOF!$C$8:$C$56</definedName>
    <definedName name="XDO_?CLASS_3?60?">SBIETFIT!$C$8:$C$19</definedName>
    <definedName name="XDO_?CLASS_3?61?">SBIETFPB!$C$8:$C$19</definedName>
    <definedName name="XDO_?CLASS_3?62?">'SRBF-AP'!$C$8:$C$51</definedName>
    <definedName name="XDO_?CLASS_3?63?">'SRBF-AHP'!$C$8:$C$51</definedName>
    <definedName name="XDO_?CLASS_3?64?">'SRBF-CHP'!$C$8:$C$51</definedName>
    <definedName name="XDO_?CLASS_3?65?">'SRBF-CP'!$C$8:$C$51</definedName>
    <definedName name="XDO_?CLASS_3?66?">'SIA-US EQUITY FOF'!$C$8:$C$14</definedName>
    <definedName name="XDO_?CLASS_3?67?">'SFMP- Series 41'!$C$16:$C$19</definedName>
    <definedName name="XDO_?CLASS_3?68?">'SFMP- Series 42'!$C$16:$C$18</definedName>
    <definedName name="XDO_?CLASS_3?69?">'SFMP- Series 43'!$C$16:$C$34</definedName>
    <definedName name="XDO_?CLASS_3?7?">STOF!$C$8:$C$30</definedName>
    <definedName name="XDO_?CLASS_3?70?">'SNN50'!$C$8:$C$59</definedName>
    <definedName name="XDO_?CLASS_3?71?">'SFMP- Series 44'!$C$16:$C$31</definedName>
    <definedName name="XDO_?CLASS_3?72?">'SFMP- Series 45'!$C$16:$C$33</definedName>
    <definedName name="XDO_?CLASS_3?73?">SBIETFCON!$C$8:$C$39</definedName>
    <definedName name="XDO_?CLASS_3?74?">'SFMP- Series 46'!$C$16:$C$29</definedName>
    <definedName name="XDO_?CLASS_3?75?">'SFMP- Series 47'!$C$16:$C$27</definedName>
    <definedName name="XDO_?CLASS_3?76?">'SFMP- Series 48'!$C$16:$C$28</definedName>
    <definedName name="XDO_?CLASS_3?77?">SBAF!$C$8:$C$82</definedName>
    <definedName name="XDO_?CLASS_3?78?">'SFMP- Series 49'!$C$16:$C$33</definedName>
    <definedName name="XDO_?CLASS_3?79?">'SFMP- Series 50'!$C$16:$C$30</definedName>
    <definedName name="XDO_?CLASS_3?8?">SHOF!$C$8:$C$37</definedName>
    <definedName name="XDO_?CLASS_3?80?">'SFMP- Series 51'!$C$16:$C$36</definedName>
    <definedName name="XDO_?CLASS_3?81?">'SFMP- Series 52'!$C$16:$C$30</definedName>
    <definedName name="XDO_?CLASS_3?82?">'SFMP- Series 53'!$C$16:$C$34</definedName>
    <definedName name="XDO_?CLASS_3?83?">'SFMP- Series 54'!$C$16:$C$28</definedName>
    <definedName name="XDO_?CLASS_3?84?">'SFMP- Series 55'!$C$16:$C$32</definedName>
    <definedName name="XDO_?CLASS_3?85?">'SFMP- Series 56'!$C$16:$C$28</definedName>
    <definedName name="XDO_?CLASS_3?86?">'SFMP- Series 57'!$C$16:$C$29</definedName>
    <definedName name="XDO_?CLASS_3?87?">'SFMP- Series 58'!$C$16:$C$31</definedName>
    <definedName name="XDO_?CLASS_3?88?">SCPSE!$C$16:$C$47</definedName>
    <definedName name="XDO_?CLASS_3?89?">'SFMP- Series 59'!$C$28:$C$40</definedName>
    <definedName name="XDO_?CLASS_3?9?">SCF!$C$8:$C$100</definedName>
    <definedName name="XDO_?CLASS_3?90?">'SFMP- Series 60'!$C$16:$C$30</definedName>
    <definedName name="XDO_?CLASS_3?91?">SMCF!$C$8:$C$51</definedName>
    <definedName name="XDO_?CLASS_3?92?">'SFMP- Series 61'!$C$16:$C$36</definedName>
    <definedName name="XDO_?CLASS_3?93?">'SFMP- Series 66'!$C$16:$C$34</definedName>
    <definedName name="XDO_?CLASS_3?94?">'SFMP- Series 67'!$C$16:$C$34</definedName>
    <definedName name="XDO_?CLASS_3?95?">'SFMP- Series 64'!$C$16:$C$24</definedName>
    <definedName name="XDO_?CLASS_3?96?">'SFMP- Series 68'!$C$16:$C$24</definedName>
    <definedName name="XDO_?CLASS_3?97?">SNM150IF!$C$8:$C$159</definedName>
    <definedName name="XDO_?CLASS_3?98?">SNS250IF!$C$8:$C$261</definedName>
    <definedName name="XDO_?CLASS_3?99?">'SCIGI-JUN 2036'!$C$16:$C$26</definedName>
    <definedName name="XDO_?CLASS_4?">SMEEF!$C$9</definedName>
    <definedName name="XDO_?CS_1?">SMEEF!$G$11</definedName>
    <definedName name="XDO_?CS_2?">SMEEF!$H$11</definedName>
    <definedName name="XDO_?FINAL_ISIN?">SMEEF!$D$10:$D$98</definedName>
    <definedName name="XDO_?FINAL_ISIN?1?">SLMF!$D$10:$D$85</definedName>
    <definedName name="XDO_?FINAL_ISIN?10?">SMGLF!$D$10:$D$41</definedName>
    <definedName name="XDO_?FINAL_ISIN?100?">SCHF!$D$10:$D$129</definedName>
    <definedName name="XDO_?FINAL_ISIN?101?">SCHF!$D$10:$D$134</definedName>
    <definedName name="XDO_?FINAL_ISIN?102?">SCHF!$D$10:$D$149</definedName>
    <definedName name="XDO_?FINAL_ISIN?103?">SCHF!$D$10:$D$159</definedName>
    <definedName name="XDO_?FINAL_ISIN?104?">SCHF!$D$10:$D$164</definedName>
    <definedName name="XDO_?FINAL_ISIN?105?">SMUSD!$D$18:$D$43</definedName>
    <definedName name="XDO_?FINAL_ISIN?106?">SMUSD!$D$18:$D$55</definedName>
    <definedName name="XDO_?FINAL_ISIN?107?">SMUSD!$D$18:$D$69</definedName>
    <definedName name="XDO_?FINAL_ISIN?108?">SMUSD!$D$18:$D$94</definedName>
    <definedName name="XDO_?FINAL_ISIN?109?">SMUSD!$D$18:$D$103</definedName>
    <definedName name="XDO_?FINAL_ISIN?11?">SMGLF!$D$10:$D$80</definedName>
    <definedName name="XDO_?FINAL_ISIN?110?">SMUSD!$D$18:$D$114</definedName>
    <definedName name="XDO_?FINAL_ISIN?111?">SMUSD!$D$18:$D$124</definedName>
    <definedName name="XDO_?FINAL_ISIN?112?">SMUSD!$D$18:$D$129</definedName>
    <definedName name="XDO_?FINAL_ISIN?113?">SMIDCAP!$D$10:$D$78</definedName>
    <definedName name="XDO_?FINAL_ISIN?114?">SMIDCAP!$D$10:$D$104</definedName>
    <definedName name="XDO_?FINAL_ISIN?115?">SMIDCAP!$D$10:$D$123</definedName>
    <definedName name="XDO_?FINAL_ISIN?116?">SMIDCAP!$D$10:$D$128</definedName>
    <definedName name="XDO_?FINAL_ISIN?117?">SMCMF!$D$24:$D$27</definedName>
    <definedName name="XDO_?FINAL_ISIN?118?">SMCMF!$D$24:$D$56</definedName>
    <definedName name="XDO_?FINAL_ISIN?119?">SMCMF!$D$24:$D$61</definedName>
    <definedName name="XDO_?FINAL_ISIN?12?">SMGLF!$D$10:$D$85</definedName>
    <definedName name="XDO_?FINAL_ISIN?120?">SMCOMMA!$D$10:$D$33</definedName>
    <definedName name="XDO_?FINAL_ISIN?121?">SMCOMMA!$D$10:$D$76</definedName>
    <definedName name="XDO_?FINAL_ISIN?122?">SMCOMMA!$D$10:$D$81</definedName>
    <definedName name="XDO_?FINAL_ISIN?123?">SMGF!$D$24:$D$28</definedName>
    <definedName name="XDO_?FINAL_ISIN?124?">SMGF!$D$24:$D$57</definedName>
    <definedName name="XDO_?FINAL_ISIN?125?">SMGF!$D$24:$D$62</definedName>
    <definedName name="XDO_?FINAL_ISIN?126?">SFLEXI!$D$10:$D$109</definedName>
    <definedName name="XDO_?FINAL_ISIN?127?">SFLEXI!$D$10:$D$117</definedName>
    <definedName name="XDO_?FINAL_ISIN?128?">SFLEXI!$D$10:$D$138</definedName>
    <definedName name="XDO_?FINAL_ISIN?129?">SFLEXI!$D$10:$D$157</definedName>
    <definedName name="XDO_?FINAL_ISIN?13?">SEHF!$D$10:$D$39</definedName>
    <definedName name="XDO_?FINAL_ISIN?130?">SFLEXI!$D$10:$D$162</definedName>
    <definedName name="XDO_?FINAL_ISIN?131?">SMAAF!$D$10:$D$56</definedName>
    <definedName name="XDO_?FINAL_ISIN?132?">SMAAF!$D$10:$D$64</definedName>
    <definedName name="XDO_?FINAL_ISIN?133?">SMAAF!$D$10:$D$68</definedName>
    <definedName name="XDO_?FINAL_ISIN?134?">SMAAF!$D$10:$D$104</definedName>
    <definedName name="XDO_?FINAL_ISIN?135?">SMAAF!$D$10:$D$114</definedName>
    <definedName name="XDO_?FINAL_ISIN?136?">SMAAF!$D$10:$D$121</definedName>
    <definedName name="XDO_?FINAL_ISIN?137?">SMAAF!$D$10:$D$125</definedName>
    <definedName name="XDO_?FINAL_ISIN?138?">SMAAF!$D$10:$D$138</definedName>
    <definedName name="XDO_?FINAL_ISIN?139?">SMAAF!$D$10:$D$150</definedName>
    <definedName name="XDO_?FINAL_ISIN?14?">SEHF!$D$10:$D$44</definedName>
    <definedName name="XDO_?FINAL_ISIN?140?">SMAAF!$D$10:$D$155</definedName>
    <definedName name="XDO_?FINAL_ISIN?141?">SBLUECHIP!$D$10:$D$55</definedName>
    <definedName name="XDO_?FINAL_ISIN?142?">SBLUECHIP!$D$10:$D$81</definedName>
    <definedName name="XDO_?FINAL_ISIN?143?">SBLUECHIP!$D$10:$D$100</definedName>
    <definedName name="XDO_?FINAL_ISIN?144?">SBLUECHIP!$D$10:$D$105</definedName>
    <definedName name="XDO_?FINAL_ISIN?145?">SAOF!$D$10:$D$171</definedName>
    <definedName name="XDO_?FINAL_ISIN?146?">SAOF!$D$10:$D$196</definedName>
    <definedName name="XDO_?FINAL_ISIN?147?">SAOF!$D$10:$D$215</definedName>
    <definedName name="XDO_?FINAL_ISIN?148?">SAOF!$D$10:$D$222</definedName>
    <definedName name="XDO_?FINAL_ISIN?149?">SAOF!$D$10:$D$231</definedName>
    <definedName name="XDO_?FINAL_ISIN?15?">SEHF!$D$10:$D$51</definedName>
    <definedName name="XDO_?FINAL_ISIN?150?">SAOF!$D$10:$D$241</definedName>
    <definedName name="XDO_?FINAL_ISIN?151?">SAOF!$D$10:$D$253</definedName>
    <definedName name="XDO_?FINAL_ISIN?152?">SAOF!$D$10:$D$258</definedName>
    <definedName name="XDO_?FINAL_ISIN?153?">SIF!$D$10:$D$55</definedName>
    <definedName name="XDO_?FINAL_ISIN?154?">SIF!$D$10:$D$63</definedName>
    <definedName name="XDO_?FINAL_ISIN?155?">SIF!$D$10:$D$102</definedName>
    <definedName name="XDO_?FINAL_ISIN?156?">SIF!$D$10:$D$107</definedName>
    <definedName name="XDO_?FINAL_ISIN?157?">SMLDF!$D$18:$D$87</definedName>
    <definedName name="XDO_?FINAL_ISIN?158?">SMLDF!$D$18:$D$93</definedName>
    <definedName name="XDO_?FINAL_ISIN?159?">SMLDF!$D$18:$D$100</definedName>
    <definedName name="XDO_?FINAL_ISIN?16?">SEHF!$D$10:$D$55</definedName>
    <definedName name="XDO_?FINAL_ISIN?160?">SMLDF!$D$18:$D$104</definedName>
    <definedName name="XDO_?FINAL_ISIN?161?">SMLDF!$D$18:$D$111</definedName>
    <definedName name="XDO_?FINAL_ISIN?162?">SMLDF!$D$18:$D$121</definedName>
    <definedName name="XDO_?FINAL_ISIN?163?">SMLDF!$D$18:$D$130</definedName>
    <definedName name="XDO_?FINAL_ISIN?164?">SMLDF!$D$18:$D$137</definedName>
    <definedName name="XDO_?FINAL_ISIN?165?">SMLDF!$D$18:$D$147</definedName>
    <definedName name="XDO_?FINAL_ISIN?166?">SMLDF!$D$18:$D$152</definedName>
    <definedName name="XDO_?FINAL_ISIN?167?">SSTDF!$D$18:$D$78</definedName>
    <definedName name="XDO_?FINAL_ISIN?168?">SSTDF!$D$18:$D$91</definedName>
    <definedName name="XDO_?FINAL_ISIN?169?">SSTDF!$D$18:$D$98</definedName>
    <definedName name="XDO_?FINAL_ISIN?17?">SEHF!$D$10:$D$91</definedName>
    <definedName name="XDO_?FINAL_ISIN?170?">SSTDF!$D$18:$D$111</definedName>
    <definedName name="XDO_?FINAL_ISIN?171?">SSTDF!$D$18:$D$118</definedName>
    <definedName name="XDO_?FINAL_ISIN?172?">SSTDF!$D$18:$D$128</definedName>
    <definedName name="XDO_?FINAL_ISIN?173?">SSTDF!$D$18:$D$133</definedName>
    <definedName name="XDO_?FINAL_ISIN?174?">SETFGOLD!$D$46</definedName>
    <definedName name="XDO_?FINAL_ISIN?175?">SETFGOLD!$D$46:$D$54</definedName>
    <definedName name="XDO_?FINAL_ISIN?176?">SETFGOLD!$D$46:$D$59</definedName>
    <definedName name="XDO_?FINAL_ISIN?177?">SPSU!$D$10:$D$32</definedName>
    <definedName name="XDO_?FINAL_ISIN?178?">SPSU!$D$10:$D$75</definedName>
    <definedName name="XDO_?FINAL_ISIN?179?">SPSU!$D$10:$D$80</definedName>
    <definedName name="XDO_?FINAL_ISIN?18?">SEHF!$D$10:$D$105</definedName>
    <definedName name="XDO_?FINAL_ISIN?180?">SGF!$D$42</definedName>
    <definedName name="XDO_?FINAL_ISIN?181?">SGF!$D$42:$D$54</definedName>
    <definedName name="XDO_?FINAL_ISIN?182?">SGF!$D$42:$D$59</definedName>
    <definedName name="XDO_?FINAL_ISIN?183?">SBISENSEX!$D$10:$D$39</definedName>
    <definedName name="XDO_?FINAL_ISIN?184?">SBISENSEX!$D$10:$D$82</definedName>
    <definedName name="XDO_?FINAL_ISIN?185?">SBISENSEX!$D$10:$D$87</definedName>
    <definedName name="XDO_?FINAL_ISIN?186?">SSCF!$D$10:$D$65</definedName>
    <definedName name="XDO_?FINAL_ISIN?187?">SSCF!$D$10:$D$108</definedName>
    <definedName name="XDO_?FINAL_ISIN?188?">SSCF!$D$10:$D$113</definedName>
    <definedName name="XDO_?FINAL_ISIN?189?">SBPF!$D$18:$D$60</definedName>
    <definedName name="XDO_?FINAL_ISIN?19?">SEHF!$D$10:$D$109</definedName>
    <definedName name="XDO_?FINAL_ISIN?190?">SBPF!$D$18:$D$71</definedName>
    <definedName name="XDO_?FINAL_ISIN?191?">SBPF!$D$18:$D$75</definedName>
    <definedName name="XDO_?FINAL_ISIN?192?">SBPF!$D$18:$D$94</definedName>
    <definedName name="XDO_?FINAL_ISIN?193?">SBPF!$D$18:$D$104</definedName>
    <definedName name="XDO_?FINAL_ISIN?194?">SBPF!$D$18:$D$109</definedName>
    <definedName name="XDO_?FINAL_ISIN?195?">'SLTAF-I'!$D$10:$D$36</definedName>
    <definedName name="XDO_?FINAL_ISIN?196?">'SLTAF-I'!$D$10:$D$79</definedName>
    <definedName name="XDO_?FINAL_ISIN?197?">'SLTAF-I'!$D$10:$D$84</definedName>
    <definedName name="XDO_?FINAL_ISIN?198?">'SLTAF-II'!$D$10:$D$35</definedName>
    <definedName name="XDO_?FINAL_ISIN?199?">'SLTAF-II'!$D$10:$D$78</definedName>
    <definedName name="XDO_?FINAL_ISIN?2?">SLMF!$D$10:$D$91</definedName>
    <definedName name="XDO_?FINAL_ISIN?20?">SEHF!$D$10:$D$114</definedName>
    <definedName name="XDO_?FINAL_ISIN?200?">'SLTAF-II'!$D$10:$D$83</definedName>
    <definedName name="XDO_?FINAL_ISIN?201?">SBFS!$D$10:$D$31</definedName>
    <definedName name="XDO_?FINAL_ISIN?202?">SBFS!$D$10:$D$74</definedName>
    <definedName name="XDO_?FINAL_ISIN?203?">SBFS!$D$10:$D$79</definedName>
    <definedName name="XDO_?FINAL_ISIN?204?">SETFNN50!$D$10:$D$59</definedName>
    <definedName name="XDO_?FINAL_ISIN?205?">SETFNN50!$D$10:$D$102</definedName>
    <definedName name="XDO_?FINAL_ISIN?206?">SETFNN50!$D$10:$D$107</definedName>
    <definedName name="XDO_?FINAL_ISIN?207?">SETFNIFBK!$D$10:$D$21</definedName>
    <definedName name="XDO_?FINAL_ISIN?208?">SETFNIFBK!$D$10:$D$64</definedName>
    <definedName name="XDO_?FINAL_ISIN?209?">SETFNIFBK!$D$10:$D$69</definedName>
    <definedName name="XDO_?FINAL_ISIN?21?">SEHF!$D$10:$D$118</definedName>
    <definedName name="XDO_?FINAL_ISIN?210?">SETFBSE100!$D$10:$D$109</definedName>
    <definedName name="XDO_?FINAL_ISIN?211?">SETFBSE100!$D$10:$D$152</definedName>
    <definedName name="XDO_?FINAL_ISIN?212?">SETFBSE100!$D$10:$D$157</definedName>
    <definedName name="XDO_?FINAL_ISIN?213?">SESF!$D$10:$D$124</definedName>
    <definedName name="XDO_?FINAL_ISIN?214?">SESF!$D$10:$D$130</definedName>
    <definedName name="XDO_?FINAL_ISIN?215?">SESF!$D$10:$D$135</definedName>
    <definedName name="XDO_?FINAL_ISIN?216?">SESF!$D$10:$D$139</definedName>
    <definedName name="XDO_?FINAL_ISIN?217?">SESF!$D$10:$D$162</definedName>
    <definedName name="XDO_?FINAL_ISIN?218?">SESF!$D$10:$D$172</definedName>
    <definedName name="XDO_?FINAL_ISIN?219?">SESF!$D$10:$D$179</definedName>
    <definedName name="XDO_?FINAL_ISIN?22?">SEHF!$D$10:$D$126</definedName>
    <definedName name="XDO_?FINAL_ISIN?220?">SESF!$D$10:$D$186</definedName>
    <definedName name="XDO_?FINAL_ISIN?221?">SESF!$D$10:$D$205</definedName>
    <definedName name="XDO_?FINAL_ISIN?222?">SESF!$D$10:$D$210</definedName>
    <definedName name="XDO_?FINAL_ISIN?223?">SETFNIF50!$D$10:$D$59</definedName>
    <definedName name="XDO_?FINAL_ISIN?224?">SETFNIF50!$D$10:$D$102</definedName>
    <definedName name="XDO_?FINAL_ISIN?225?">SETFNIF50!$D$10:$D$107</definedName>
    <definedName name="XDO_?FINAL_ISIN?226?">'SLTAF-III'!$D$10:$D$36</definedName>
    <definedName name="XDO_?FINAL_ISIN?227?">'SLTAF-III'!$D$10:$D$79</definedName>
    <definedName name="XDO_?FINAL_ISIN?228?">'SLTAF-III'!$D$10:$D$84</definedName>
    <definedName name="XDO_?FINAL_ISIN?229?">SETF10GILT!$D$24</definedName>
    <definedName name="XDO_?FINAL_ISIN?23?">SEHF!$D$10:$D$141</definedName>
    <definedName name="XDO_?FINAL_ISIN?230?">SETF10GILT!$D$24:$D$53</definedName>
    <definedName name="XDO_?FINAL_ISIN?231?">SETF10GILT!$D$24:$D$58</definedName>
    <definedName name="XDO_?FINAL_ISIN?232?">'SLTAF-IV'!$D$10:$D$30</definedName>
    <definedName name="XDO_?FINAL_ISIN?233?">'SLTAF-IV'!$D$10:$D$73</definedName>
    <definedName name="XDO_?FINAL_ISIN?234?">'SLTAF-IV'!$D$10:$D$78</definedName>
    <definedName name="XDO_?FINAL_ISIN?235?">'SLTAF-V'!$D$10:$D$37</definedName>
    <definedName name="XDO_?FINAL_ISIN?236?">'SLTAF-V'!$D$10:$D$80</definedName>
    <definedName name="XDO_?FINAL_ISIN?237?">'SLTAF-V'!$D$10:$D$85</definedName>
    <definedName name="XDO_?FINAL_ISIN?238?">'SLTAF-VI'!$D$10:$D$56</definedName>
    <definedName name="XDO_?FINAL_ISIN?239?">'SLTAF-VI'!$D$10:$D$99</definedName>
    <definedName name="XDO_?FINAL_ISIN?24?">SEHF!$D$10:$D$146</definedName>
    <definedName name="XDO_?FINAL_ISIN?240?">'SLTAF-VI'!$D$10:$D$104</definedName>
    <definedName name="XDO_?FINAL_ISIN?241?">SETFSN50!$D$10:$D$59</definedName>
    <definedName name="XDO_?FINAL_ISIN?242?">SETFSN50!$D$10:$D$102</definedName>
    <definedName name="XDO_?FINAL_ISIN?243?">SETFSN50!$D$10:$D$107</definedName>
    <definedName name="XDO_?FINAL_ISIN?244?">SBIETFQLTY!$D$10:$D$39</definedName>
    <definedName name="XDO_?FINAL_ISIN?245?">SBIETFQLTY!$D$10:$D$82</definedName>
    <definedName name="XDO_?FINAL_ISIN?246?">SBIETFQLTY!$D$10:$D$87</definedName>
    <definedName name="XDO_?FINAL_ISIN?247?">SCBF!$D$18:$D$96</definedName>
    <definedName name="XDO_?FINAL_ISIN?248?">SCBF!$D$18:$D$106</definedName>
    <definedName name="XDO_?FINAL_ISIN?249?">SCBF!$D$18:$D$110</definedName>
    <definedName name="XDO_?FINAL_ISIN?25?">SMIF!$D$18:$D$30</definedName>
    <definedName name="XDO_?FINAL_ISIN?250?">SCBF!$D$18:$D$129</definedName>
    <definedName name="XDO_?FINAL_ISIN?251?">SCBF!$D$18:$D$139</definedName>
    <definedName name="XDO_?FINAL_ISIN?252?">SCBF!$D$18:$D$144</definedName>
    <definedName name="XDO_?FINAL_ISIN?253?">SEMVF!$D$10:$D$59</definedName>
    <definedName name="XDO_?FINAL_ISIN?254?">SEMVF!$D$10:$D$102</definedName>
    <definedName name="XDO_?FINAL_ISIN?255?">SEMVF!$D$10:$D$107</definedName>
    <definedName name="XDO_?FINAL_ISIN?256?">'SFMP- Series 1'!$D$26:$D$31</definedName>
    <definedName name="XDO_?FINAL_ISIN?257?">'SFMP- Series 1'!$D$26:$D$49</definedName>
    <definedName name="XDO_?FINAL_ISIN?258?">'SFMP- Series 1'!$D$26:$D$64</definedName>
    <definedName name="XDO_?FINAL_ISIN?259?">'SFMP- Series 1'!$D$26:$D$69</definedName>
    <definedName name="XDO_?FINAL_ISIN?26?">SMIF!$D$18:$D$41</definedName>
    <definedName name="XDO_?FINAL_ISIN?260?">'SFMP- Series 6'!$D$26:$D$29</definedName>
    <definedName name="XDO_?FINAL_ISIN?261?">'SFMP- Series 6'!$D$26:$D$47</definedName>
    <definedName name="XDO_?FINAL_ISIN?262?">'SFMP- Series 6'!$D$26:$D$62</definedName>
    <definedName name="XDO_?FINAL_ISIN?263?">'SFMP- Series 6'!$D$26:$D$67</definedName>
    <definedName name="XDO_?FINAL_ISIN?264?">'SFMP- Series 34'!$D$26</definedName>
    <definedName name="XDO_?FINAL_ISIN?265?">'SFMP- Series 34'!$D$26:$D$42</definedName>
    <definedName name="XDO_?FINAL_ISIN?266?">'SFMP- Series 34'!$D$26:$D$57</definedName>
    <definedName name="XDO_?FINAL_ISIN?267?">'SFMP- Series 34'!$D$26:$D$62</definedName>
    <definedName name="XDO_?FINAL_ISIN?268?">'SMCBF-IP'!$D$10:$D$35</definedName>
    <definedName name="XDO_?FINAL_ISIN?269?">'SMCBF-IP'!$D$10:$D$41</definedName>
    <definedName name="XDO_?FINAL_ISIN?27?">SMIF!$D$18:$D$62</definedName>
    <definedName name="XDO_?FINAL_ISIN?270?">'SMCBF-IP'!$D$10:$D$45</definedName>
    <definedName name="XDO_?FINAL_ISIN?271?">'SMCBF-IP'!$D$10:$D$84</definedName>
    <definedName name="XDO_?FINAL_ISIN?272?">'SMCBF-IP'!$D$10:$D$89</definedName>
    <definedName name="XDO_?FINAL_ISIN?273?">SFRDF!$D$18:$D$21</definedName>
    <definedName name="XDO_?FINAL_ISIN?274?">SFRDF!$D$18:$D$32</definedName>
    <definedName name="XDO_?FINAL_ISIN?275?">SFRDF!$D$18:$D$53</definedName>
    <definedName name="XDO_?FINAL_ISIN?276?">SFRDF!$D$18:$D$63</definedName>
    <definedName name="XDO_?FINAL_ISIN?277?">SFRDF!$D$18:$D$68</definedName>
    <definedName name="XDO_?FINAL_ISIN?278?">SBIETFIT!$D$10:$D$19</definedName>
    <definedName name="XDO_?FINAL_ISIN?279?">SBIETFIT!$D$10:$D$62</definedName>
    <definedName name="XDO_?FINAL_ISIN?28?">SMIF!$D$18:$D$72</definedName>
    <definedName name="XDO_?FINAL_ISIN?280?">SBIETFIT!$D$10:$D$67</definedName>
    <definedName name="XDO_?FINAL_ISIN?281?">SBIETFPB!$D$10:$D$19</definedName>
    <definedName name="XDO_?FINAL_ISIN?282?">SBIETFPB!$D$10:$D$62</definedName>
    <definedName name="XDO_?FINAL_ISIN?283?">SBIETFPB!$D$10:$D$67</definedName>
    <definedName name="XDO_?FINAL_ISIN?284?">'SRBF-AP'!$D$10:$D$51</definedName>
    <definedName name="XDO_?FINAL_ISIN?285?">'SRBF-AP'!$D$10:$D$61</definedName>
    <definedName name="XDO_?FINAL_ISIN?286?">'SRBF-AP'!$D$10:$D$69</definedName>
    <definedName name="XDO_?FINAL_ISIN?287?">'SRBF-AP'!$D$10:$D$98</definedName>
    <definedName name="XDO_?FINAL_ISIN?288?">'SRBF-AP'!$D$10:$D$103</definedName>
    <definedName name="XDO_?FINAL_ISIN?289?">'SRBF-AHP'!$D$10:$D$51</definedName>
    <definedName name="XDO_?FINAL_ISIN?29?">SMIF!$D$18:$D$77</definedName>
    <definedName name="XDO_?FINAL_ISIN?290?">'SRBF-AHP'!$D$10:$D$59</definedName>
    <definedName name="XDO_?FINAL_ISIN?291?">'SRBF-AHP'!$D$10:$D$64</definedName>
    <definedName name="XDO_?FINAL_ISIN?292?">'SRBF-AHP'!$D$10:$D$70</definedName>
    <definedName name="XDO_?FINAL_ISIN?293?">'SRBF-AHP'!$D$10:$D$79</definedName>
    <definedName name="XDO_?FINAL_ISIN?294?">'SRBF-AHP'!$D$10:$D$83</definedName>
    <definedName name="XDO_?FINAL_ISIN?295?">'SRBF-AHP'!$D$10:$D$110</definedName>
    <definedName name="XDO_?FINAL_ISIN?296?">'SRBF-AHP'!$D$10:$D$115</definedName>
    <definedName name="XDO_?FINAL_ISIN?297?">'SRBF-CHP'!$D$10:$D$51</definedName>
    <definedName name="XDO_?FINAL_ISIN?298?">'SRBF-CHP'!$D$10:$D$68</definedName>
    <definedName name="XDO_?FINAL_ISIN?299?">'SRBF-CHP'!$D$10:$D$80</definedName>
    <definedName name="XDO_?FINAL_ISIN?3?">SLMF!$D$10:$D$95</definedName>
    <definedName name="XDO_?FINAL_ISIN?30?">SCOF!$D$10:$D$56</definedName>
    <definedName name="XDO_?FINAL_ISIN?300?">'SRBF-CHP'!$D$10:$D$109</definedName>
    <definedName name="XDO_?FINAL_ISIN?301?">'SRBF-CHP'!$D$10:$D$114</definedName>
    <definedName name="XDO_?FINAL_ISIN?302?">'SRBF-CP'!$D$10:$D$51</definedName>
    <definedName name="XDO_?FINAL_ISIN?303?">'SRBF-CP'!$D$10:$D$67</definedName>
    <definedName name="XDO_?FINAL_ISIN?304?">'SRBF-CP'!$D$10:$D$79</definedName>
    <definedName name="XDO_?FINAL_ISIN?305?">'SRBF-CP'!$D$10:$D$108</definedName>
    <definedName name="XDO_?FINAL_ISIN?306?">'SRBF-CP'!$D$10:$D$113</definedName>
    <definedName name="XDO_?FINAL_ISIN?307?">'SIA-US EQUITY FOF'!$D$14</definedName>
    <definedName name="XDO_?FINAL_ISIN?308?">'SIA-US EQUITY FOF'!$D$14:$D$53</definedName>
    <definedName name="XDO_?FINAL_ISIN?309?">'SIA-US EQUITY FOF'!$D$14:$D$58</definedName>
    <definedName name="XDO_?FINAL_ISIN?31?">SCOF!$D$10:$D$99</definedName>
    <definedName name="XDO_?FINAL_ISIN?310?">'SFMP- Series 41'!$D$18:$D$19</definedName>
    <definedName name="XDO_?FINAL_ISIN?311?">'SFMP- Series 41'!$D$18:$D$27</definedName>
    <definedName name="XDO_?FINAL_ISIN?312?">'SFMP- Series 41'!$D$18:$D$34</definedName>
    <definedName name="XDO_?FINAL_ISIN?313?">'SFMP- Series 41'!$D$18:$D$54</definedName>
    <definedName name="XDO_?FINAL_ISIN?314?">'SFMP- Series 41'!$D$18:$D$69</definedName>
    <definedName name="XDO_?FINAL_ISIN?315?">'SFMP- Series 41'!$D$18:$D$74</definedName>
    <definedName name="XDO_?FINAL_ISIN?316?">'SFMP- Series 42'!$D$18</definedName>
    <definedName name="XDO_?FINAL_ISIN?317?">'SFMP- Series 42'!$D$18:$D$40</definedName>
    <definedName name="XDO_?FINAL_ISIN?318?">'SFMP- Series 42'!$D$18:$D$62</definedName>
    <definedName name="XDO_?FINAL_ISIN?319?">'SFMP- Series 42'!$D$18:$D$77</definedName>
    <definedName name="XDO_?FINAL_ISIN?32?">SCOF!$D$10:$D$104</definedName>
    <definedName name="XDO_?FINAL_ISIN?320?">'SFMP- Series 42'!$D$18:$D$82</definedName>
    <definedName name="XDO_?FINAL_ISIN?321?">'SFMP- Series 43'!$D$26:$D$34</definedName>
    <definedName name="XDO_?FINAL_ISIN?322?">'SFMP- Series 43'!$D$26:$D$52</definedName>
    <definedName name="XDO_?FINAL_ISIN?323?">'SFMP- Series 43'!$D$26:$D$67</definedName>
    <definedName name="XDO_?FINAL_ISIN?324?">'SFMP- Series 43'!$D$26:$D$72</definedName>
    <definedName name="XDO_?FINAL_ISIN?325?">'SNN50'!$D$10:$D$59</definedName>
    <definedName name="XDO_?FINAL_ISIN?326?">'SNN50'!$D$10:$D$102</definedName>
    <definedName name="XDO_?FINAL_ISIN?327?">'SNN50'!$D$10:$D$107</definedName>
    <definedName name="XDO_?FINAL_ISIN?328?">'SFMP- Series 44'!$D$26:$D$31</definedName>
    <definedName name="XDO_?FINAL_ISIN?329?">'SFMP- Series 44'!$D$26:$D$53</definedName>
    <definedName name="XDO_?FINAL_ISIN?33?">STOF!$D$10:$D$30</definedName>
    <definedName name="XDO_?FINAL_ISIN?330?">'SFMP- Series 44'!$D$26:$D$68</definedName>
    <definedName name="XDO_?FINAL_ISIN?331?">'SFMP- Series 44'!$D$26:$D$73</definedName>
    <definedName name="XDO_?FINAL_ISIN?332?">'SFMP- Series 45'!$D$26:$D$33</definedName>
    <definedName name="XDO_?FINAL_ISIN?333?">'SFMP- Series 45'!$D$26:$D$56</definedName>
    <definedName name="XDO_?FINAL_ISIN?334?">'SFMP- Series 45'!$D$26:$D$71</definedName>
    <definedName name="XDO_?FINAL_ISIN?335?">'SFMP- Series 45'!$D$26:$D$76</definedName>
    <definedName name="XDO_?FINAL_ISIN?336?">SBIETFCON!$D$10:$D$39</definedName>
    <definedName name="XDO_?FINAL_ISIN?337?">SBIETFCON!$D$10:$D$82</definedName>
    <definedName name="XDO_?FINAL_ISIN?338?">SBIETFCON!$D$10:$D$87</definedName>
    <definedName name="XDO_?FINAL_ISIN?339?">'SFMP- Series 46'!$D$26:$D$29</definedName>
    <definedName name="XDO_?FINAL_ISIN?34?">STOF!$D$10:$D$35</definedName>
    <definedName name="XDO_?FINAL_ISIN?340?">'SFMP- Series 46'!$D$26:$D$48</definedName>
    <definedName name="XDO_?FINAL_ISIN?341?">'SFMP- Series 46'!$D$26:$D$63</definedName>
    <definedName name="XDO_?FINAL_ISIN?342?">'SFMP- Series 46'!$D$26:$D$68</definedName>
    <definedName name="XDO_?FINAL_ISIN?343?">'SFMP- Series 47'!$D$26:$D$27</definedName>
    <definedName name="XDO_?FINAL_ISIN?344?">'SFMP- Series 47'!$D$26:$D$47</definedName>
    <definedName name="XDO_?FINAL_ISIN?345?">'SFMP- Series 47'!$D$26:$D$62</definedName>
    <definedName name="XDO_?FINAL_ISIN?346?">'SFMP- Series 47'!$D$26:$D$67</definedName>
    <definedName name="XDO_?FINAL_ISIN?347?">'SFMP- Series 48'!$D$26:$D$28</definedName>
    <definedName name="XDO_?FINAL_ISIN?348?">'SFMP- Series 48'!$D$26:$D$45</definedName>
    <definedName name="XDO_?FINAL_ISIN?349?">'SFMP- Series 48'!$D$26:$D$60</definedName>
    <definedName name="XDO_?FINAL_ISIN?35?">STOF!$D$10:$D$43</definedName>
    <definedName name="XDO_?FINAL_ISIN?350?">'SFMP- Series 48'!$D$26:$D$65</definedName>
    <definedName name="XDO_?FINAL_ISIN?351?">SBAF!$D$10:$D$82</definedName>
    <definedName name="XDO_?FINAL_ISIN?352?">SBAF!$D$10:$D$88</definedName>
    <definedName name="XDO_?FINAL_ISIN?353?">SBAF!$D$10:$D$92</definedName>
    <definedName name="XDO_?FINAL_ISIN?354?">SBAF!$D$10:$D$96</definedName>
    <definedName name="XDO_?FINAL_ISIN?355?">SBAF!$D$10:$D$127</definedName>
    <definedName name="XDO_?FINAL_ISIN?356?">SBAF!$D$10:$D$141</definedName>
    <definedName name="XDO_?FINAL_ISIN?357?">SBAF!$D$10:$D$149</definedName>
    <definedName name="XDO_?FINAL_ISIN?358?">SBAF!$D$10:$D$158</definedName>
    <definedName name="XDO_?FINAL_ISIN?359?">SBAF!$D$10:$D$177</definedName>
    <definedName name="XDO_?FINAL_ISIN?36?">STOF!$D$10:$D$82</definedName>
    <definedName name="XDO_?FINAL_ISIN?360?">SBAF!$D$10:$D$182</definedName>
    <definedName name="XDO_?FINAL_ISIN?361?">'SFMP- Series 49'!$D$26:$D$33</definedName>
    <definedName name="XDO_?FINAL_ISIN?362?">'SFMP- Series 49'!$D$26:$D$53</definedName>
    <definedName name="XDO_?FINAL_ISIN?363?">'SFMP- Series 49'!$D$26:$D$68</definedName>
    <definedName name="XDO_?FINAL_ISIN?364?">'SFMP- Series 49'!$D$26:$D$73</definedName>
    <definedName name="XDO_?FINAL_ISIN?365?">'SFMP- Series 50'!$D$26:$D$30</definedName>
    <definedName name="XDO_?FINAL_ISIN?366?">'SFMP- Series 50'!$D$26:$D$48</definedName>
    <definedName name="XDO_?FINAL_ISIN?367?">'SFMP- Series 50'!$D$26:$D$63</definedName>
    <definedName name="XDO_?FINAL_ISIN?368?">'SFMP- Series 50'!$D$26:$D$68</definedName>
    <definedName name="XDO_?FINAL_ISIN?369?">'SFMP- Series 51'!$D$26:$D$36</definedName>
    <definedName name="XDO_?FINAL_ISIN?37?">STOF!$D$10:$D$87</definedName>
    <definedName name="XDO_?FINAL_ISIN?370?">'SFMP- Series 51'!$D$26:$D$57</definedName>
    <definedName name="XDO_?FINAL_ISIN?371?">'SFMP- Series 51'!$D$26:$D$72</definedName>
    <definedName name="XDO_?FINAL_ISIN?372?">'SFMP- Series 51'!$D$26:$D$77</definedName>
    <definedName name="XDO_?FINAL_ISIN?373?">'SFMP- Series 52'!$D$26:$D$30</definedName>
    <definedName name="XDO_?FINAL_ISIN?374?">'SFMP- Series 52'!$D$26:$D$52</definedName>
    <definedName name="XDO_?FINAL_ISIN?375?">'SFMP- Series 52'!$D$26:$D$67</definedName>
    <definedName name="XDO_?FINAL_ISIN?376?">'SFMP- Series 52'!$D$26:$D$72</definedName>
    <definedName name="XDO_?FINAL_ISIN?377?">'SFMP- Series 53'!$D$26:$D$34</definedName>
    <definedName name="XDO_?FINAL_ISIN?378?">'SFMP- Series 53'!$D$26:$D$54</definedName>
    <definedName name="XDO_?FINAL_ISIN?379?">'SFMP- Series 53'!$D$26:$D$69</definedName>
    <definedName name="XDO_?FINAL_ISIN?38?">SHOF!$D$10:$D$37</definedName>
    <definedName name="XDO_?FINAL_ISIN?380?">'SFMP- Series 53'!$D$26:$D$74</definedName>
    <definedName name="XDO_?FINAL_ISIN?381?">'SFMP- Series 54'!$D$26:$D$28</definedName>
    <definedName name="XDO_?FINAL_ISIN?382?">'SFMP- Series 54'!$D$26:$D$44</definedName>
    <definedName name="XDO_?FINAL_ISIN?383?">'SFMP- Series 54'!$D$26:$D$59</definedName>
    <definedName name="XDO_?FINAL_ISIN?384?">'SFMP- Series 54'!$D$26:$D$64</definedName>
    <definedName name="XDO_?FINAL_ISIN?385?">'SFMP- Series 55'!$D$26:$D$32</definedName>
    <definedName name="XDO_?FINAL_ISIN?386?">'SFMP- Series 55'!$D$26:$D$54</definedName>
    <definedName name="XDO_?FINAL_ISIN?387?">'SFMP- Series 55'!$D$26:$D$69</definedName>
    <definedName name="XDO_?FINAL_ISIN?388?">'SFMP- Series 55'!$D$26:$D$74</definedName>
    <definedName name="XDO_?FINAL_ISIN?389?">'SFMP- Series 56'!$D$26:$D$28</definedName>
    <definedName name="XDO_?FINAL_ISIN?39?">SHOF!$D$10:$D$43</definedName>
    <definedName name="XDO_?FINAL_ISIN?390?">'SFMP- Series 56'!$D$26:$D$46</definedName>
    <definedName name="XDO_?FINAL_ISIN?391?">'SFMP- Series 56'!$D$26:$D$61</definedName>
    <definedName name="XDO_?FINAL_ISIN?392?">'SFMP- Series 56'!$D$26:$D$66</definedName>
    <definedName name="XDO_?FINAL_ISIN?393?">'SFMP- Series 57'!$D$26:$D$29</definedName>
    <definedName name="XDO_?FINAL_ISIN?394?">'SFMP- Series 57'!$D$26:$D$52</definedName>
    <definedName name="XDO_?FINAL_ISIN?395?">'SFMP- Series 57'!$D$26:$D$67</definedName>
    <definedName name="XDO_?FINAL_ISIN?396?">'SFMP- Series 57'!$D$26:$D$72</definedName>
    <definedName name="XDO_?FINAL_ISIN?397?">'SFMP- Series 58'!$D$26:$D$31</definedName>
    <definedName name="XDO_?FINAL_ISIN?398?">'SFMP- Series 58'!$D$26:$D$50</definedName>
    <definedName name="XDO_?FINAL_ISIN?399?">'SFMP- Series 58'!$D$26:$D$65</definedName>
    <definedName name="XDO_?FINAL_ISIN?4?">SLMF!$D$10:$D$134</definedName>
    <definedName name="XDO_?FINAL_ISIN?40?">SHOF!$D$10:$D$82</definedName>
    <definedName name="XDO_?FINAL_ISIN?400?">'SFMP- Series 58'!$D$26:$D$70</definedName>
    <definedName name="XDO_?FINAL_ISIN?401?">SCPSE!$D$18:$D$47</definedName>
    <definedName name="XDO_?FINAL_ISIN?402?">SCPSE!$D$18:$D$56</definedName>
    <definedName name="XDO_?FINAL_ISIN?403?">SCPSE!$D$18:$D$133</definedName>
    <definedName name="XDO_?FINAL_ISIN?404?">SCPSE!$D$18:$D$160</definedName>
    <definedName name="XDO_?FINAL_ISIN?405?">SCPSE!$D$18:$D$165</definedName>
    <definedName name="XDO_?FINAL_ISIN?406?">'SFMP- Series 59'!$D$38:$D$40</definedName>
    <definedName name="XDO_?FINAL_ISIN?407?">'SFMP- Series 59'!$D$38:$D$55</definedName>
    <definedName name="XDO_?FINAL_ISIN?408?">'SFMP- Series 59'!$D$38:$D$60</definedName>
    <definedName name="XDO_?FINAL_ISIN?409?">'SFMP- Series 60'!$D$26:$D$30</definedName>
    <definedName name="XDO_?FINAL_ISIN?41?">SHOF!$D$10:$D$87</definedName>
    <definedName name="XDO_?FINAL_ISIN?410?">'SFMP- Series 60'!$D$26:$D$50</definedName>
    <definedName name="XDO_?FINAL_ISIN?411?">'SFMP- Series 60'!$D$26:$D$65</definedName>
    <definedName name="XDO_?FINAL_ISIN?412?">'SFMP- Series 60'!$D$26:$D$70</definedName>
    <definedName name="XDO_?FINAL_ISIN?413?">SMCF!$D$10:$D$51</definedName>
    <definedName name="XDO_?FINAL_ISIN?414?">SMCF!$D$10:$D$66</definedName>
    <definedName name="XDO_?FINAL_ISIN?415?">SMCF!$D$10:$D$95</definedName>
    <definedName name="XDO_?FINAL_ISIN?416?">SMCF!$D$10:$D$100</definedName>
    <definedName name="XDO_?FINAL_ISIN?417?">'SFMP- Series 61'!$D$26:$D$36</definedName>
    <definedName name="XDO_?FINAL_ISIN?418?">'SFMP- Series 61'!$D$26:$D$58</definedName>
    <definedName name="XDO_?FINAL_ISIN?419?">'SFMP- Series 61'!$D$26:$D$73</definedName>
    <definedName name="XDO_?FINAL_ISIN?42?">SCF!$D$10:$D$100</definedName>
    <definedName name="XDO_?FINAL_ISIN?420?">'SFMP- Series 61'!$D$26:$D$78</definedName>
    <definedName name="XDO_?FINAL_ISIN?421?">'SFMP- Series 66'!$D$26:$D$34</definedName>
    <definedName name="XDO_?FINAL_ISIN?422?">'SFMP- Series 66'!$D$26:$D$55</definedName>
    <definedName name="XDO_?FINAL_ISIN?423?">'SFMP- Series 66'!$D$26:$D$70</definedName>
    <definedName name="XDO_?FINAL_ISIN?424?">'SFMP- Series 66'!$D$26:$D$75</definedName>
    <definedName name="XDO_?FINAL_ISIN?425?">'SFMP- Series 67'!$D$26:$D$34</definedName>
    <definedName name="XDO_?FINAL_ISIN?426?">'SFMP- Series 67'!$D$26:$D$56</definedName>
    <definedName name="XDO_?FINAL_ISIN?427?">'SFMP- Series 67'!$D$26:$D$71</definedName>
    <definedName name="XDO_?FINAL_ISIN?428?">'SFMP- Series 67'!$D$26:$D$76</definedName>
    <definedName name="XDO_?FINAL_ISIN?429?">'SFMP- Series 64'!$D$24</definedName>
    <definedName name="XDO_?FINAL_ISIN?43?">SCF!$D$10:$D$107</definedName>
    <definedName name="XDO_?FINAL_ISIN?430?">'SFMP- Series 64'!$D$24:$D$32</definedName>
    <definedName name="XDO_?FINAL_ISIN?431?">'SFMP- Series 64'!$D$24:$D$52</definedName>
    <definedName name="XDO_?FINAL_ISIN?432?">'SFMP- Series 64'!$D$24:$D$67</definedName>
    <definedName name="XDO_?FINAL_ISIN?433?">'SFMP- Series 64'!$D$24:$D$72</definedName>
    <definedName name="XDO_?FINAL_ISIN?434?">'SFMP- Series 68'!$D$24</definedName>
    <definedName name="XDO_?FINAL_ISIN?435?">'SFMP- Series 68'!$D$24:$D$41</definedName>
    <definedName name="XDO_?FINAL_ISIN?436?">'SFMP- Series 68'!$D$24:$D$56</definedName>
    <definedName name="XDO_?FINAL_ISIN?437?">'SFMP- Series 68'!$D$24:$D$61</definedName>
    <definedName name="XDO_?FINAL_ISIN?438?">SNM150IF!$D$10:$D$159</definedName>
    <definedName name="XDO_?FINAL_ISIN?439?">SNM150IF!$D$10:$D$202</definedName>
    <definedName name="XDO_?FINAL_ISIN?44?">SCF!$D$10:$D$111</definedName>
    <definedName name="XDO_?FINAL_ISIN?440?">SNM150IF!$D$10:$D$207</definedName>
    <definedName name="XDO_?FINAL_ISIN?441?">SNS250IF!$D$10:$D$261</definedName>
    <definedName name="XDO_?FINAL_ISIN?442?">SNS250IF!$D$10:$D$304</definedName>
    <definedName name="XDO_?FINAL_ISIN?443?">SNS250IF!$D$10:$D$309</definedName>
    <definedName name="XDO_?FINAL_ISIN?444?">'SCIGI-JUN 2036'!$D$24:$D$26</definedName>
    <definedName name="XDO_?FINAL_ISIN?445?">'SCIGI-JUN 2036'!$D$24:$D$55</definedName>
    <definedName name="XDO_?FINAL_ISIN?446?">'SCIGI-JUN 2036'!$D$24:$D$60</definedName>
    <definedName name="XDO_?FINAL_ISIN?447?">'SCIGI-APR 2029'!$D$24</definedName>
    <definedName name="XDO_?FINAL_ISIN?448?">'SCIGI-APR 2029'!$D$24:$D$53</definedName>
    <definedName name="XDO_?FINAL_ISIN?449?">'SCIGI-APR 2029'!$D$24:$D$58</definedName>
    <definedName name="XDO_?FINAL_ISIN?45?">SCF!$D$10:$D$139</definedName>
    <definedName name="XDO_?FINAL_ISIN?450?">'SCISI-SEP 2027'!$D$24</definedName>
    <definedName name="XDO_?FINAL_ISIN?451?">'SCISI-SEP 2027'!$D$24:$D$44</definedName>
    <definedName name="XDO_?FINAL_ISIN?452?">'SCISI-SEP 2027'!$D$24:$D$71</definedName>
    <definedName name="XDO_?FINAL_ISIN?453?">'SCISI-SEP 2027'!$D$24:$D$76</definedName>
    <definedName name="XDO_?FINAL_ISIN?454?">'SFMP- Series 72'!$D$38:$D$41</definedName>
    <definedName name="XDO_?FINAL_ISIN?455?">'SFMP- Series 72'!$D$38:$D$56</definedName>
    <definedName name="XDO_?FINAL_ISIN?456?">'SFMP- Series 72'!$D$38:$D$61</definedName>
    <definedName name="XDO_?FINAL_ISIN?457?">'SFMP- Series 73'!$D$38:$D$41</definedName>
    <definedName name="XDO_?FINAL_ISIN?458?">'SFMP- Series 73'!$D$38:$D$56</definedName>
    <definedName name="XDO_?FINAL_ISIN?459?">'SFMP- Series 73'!$D$38:$D$61</definedName>
    <definedName name="XDO_?FINAL_ISIN?46?">SCF!$D$10:$D$158</definedName>
    <definedName name="XDO_?FINAL_ISIN?460?">SLDF!$D$24:$D$33</definedName>
    <definedName name="XDO_?FINAL_ISIN?461?">SLDF!$D$24:$D$54</definedName>
    <definedName name="XDO_?FINAL_ISIN?462?">SLDF!$D$24:$D$64</definedName>
    <definedName name="XDO_?FINAL_ISIN?463?">SLDF!$D$24:$D$69</definedName>
    <definedName name="XDO_?FINAL_ISIN?464?">'SFMP- Series 74'!$D$26:$D$33</definedName>
    <definedName name="XDO_?FINAL_ISIN?465?">'SFMP- Series 74'!$D$26:$D$50</definedName>
    <definedName name="XDO_?FINAL_ISIN?466?">'SFMP- Series 74'!$D$26:$D$65</definedName>
    <definedName name="XDO_?FINAL_ISIN?467?">'SFMP- Series 74'!$D$26:$D$70</definedName>
    <definedName name="XDO_?FINAL_ISIN?468?">'SFMP- Series 76'!$D$18:$D$21</definedName>
    <definedName name="XDO_?FINAL_ISIN?469?">'SFMP- Series 76'!$D$18:$D$31</definedName>
    <definedName name="XDO_?FINAL_ISIN?47?">SCF!$D$10:$D$163</definedName>
    <definedName name="XDO_?FINAL_ISIN?470?">'SFMP- Series 76'!$D$18:$D$48</definedName>
    <definedName name="XDO_?FINAL_ISIN?471?">'SFMP- Series 76'!$D$18:$D$63</definedName>
    <definedName name="XDO_?FINAL_ISIN?472?">'SFMP- Series 76'!$D$18:$D$68</definedName>
    <definedName name="XDO_?FINAL_ISIN?473?">'SFMP- Series 78'!$D$18:$D$22</definedName>
    <definedName name="XDO_?FINAL_ISIN?474?">'SFMP- Series 78'!$D$18:$D$34</definedName>
    <definedName name="XDO_?FINAL_ISIN?475?">'SFMP- Series 78'!$D$18:$D$50</definedName>
    <definedName name="XDO_?FINAL_ISIN?476?">'SFMP- Series 78'!$D$18:$D$65</definedName>
    <definedName name="XDO_?FINAL_ISIN?477?">'SFMP- Series 78'!$D$18:$D$70</definedName>
    <definedName name="XDO_?FINAL_ISIN?478?">SDYF!$D$10:$D$47</definedName>
    <definedName name="XDO_?FINAL_ISIN?479?">SDYF!$D$10:$D$55</definedName>
    <definedName name="XDO_?FINAL_ISIN?48?">SNIF!$D$10:$D$59</definedName>
    <definedName name="XDO_?FINAL_ISIN?480?">SDYF!$D$10:$D$60</definedName>
    <definedName name="XDO_?FINAL_ISIN?481?">SDYF!$D$10:$D$99</definedName>
    <definedName name="XDO_?FINAL_ISIN?482?">SDYF!$D$10:$D$104</definedName>
    <definedName name="XDO_?FINAL_ISIN?483?">'SFMP- Series 79'!$D$18:$D$21</definedName>
    <definedName name="XDO_?FINAL_ISIN?484?">'SFMP- Series 79'!$D$18:$D$44</definedName>
    <definedName name="XDO_?FINAL_ISIN?485?">'SFMP- Series 79'!$D$18:$D$59</definedName>
    <definedName name="XDO_?FINAL_ISIN?486?">'SFMP- Series 79'!$D$18:$D$64</definedName>
    <definedName name="XDO_?FINAL_ISIN?487?">'SFMP- Series 81'!$D$18:$D$25</definedName>
    <definedName name="XDO_?FINAL_ISIN?488?">'SFMP- Series 81'!$D$18:$D$41</definedName>
    <definedName name="XDO_?FINAL_ISIN?489?">'SFMP- Series 81'!$D$18:$D$59</definedName>
    <definedName name="XDO_?FINAL_ISIN?49?">SNIF!$D$10:$D$102</definedName>
    <definedName name="XDO_?FINAL_ISIN?490?">'SFMP- Series 81'!$D$18:$D$74</definedName>
    <definedName name="XDO_?FINAL_ISIN?491?">'SFMP- Series 81'!$D$18:$D$79</definedName>
    <definedName name="XDO_?FINAL_ISIN?492?">'SBI-BSE-SENSEX-IF'!$D$10:$D$39</definedName>
    <definedName name="XDO_?FINAL_ISIN?493?">'SBI-BSE-SENSEX-IF'!$D$10:$D$82</definedName>
    <definedName name="XDO_?FINAL_ISIN?494?">'SBI-BSE-SENSEX-IF'!$D$10:$D$87</definedName>
    <definedName name="XDO_?FINAL_ISIN?495?">LIQUIDSBI!$D$52</definedName>
    <definedName name="XDO_?FINAL_ISIN?496?">LIQUIDSBI!$D$52:$D$57</definedName>
    <definedName name="XDO_?FINAL_ISIN?497?">SN50EWIF!$D$10:$D$59</definedName>
    <definedName name="XDO_?FINAL_ISIN?498?">SN50EWIF!$D$10:$D$102</definedName>
    <definedName name="XDO_?FINAL_ISIN?499?">SN50EWIF!$D$10:$D$107</definedName>
    <definedName name="XDO_?FINAL_ISIN?5?">SLMF!$D$10:$D$139</definedName>
    <definedName name="XDO_?FINAL_ISIN?50?">SNIF!$D$10:$D$107</definedName>
    <definedName name="XDO_?FINAL_ISIN?500?">SEOF!$D$10:$D$36</definedName>
    <definedName name="XDO_?FINAL_ISIN?501?">SEOF!$D$10:$D$61</definedName>
    <definedName name="XDO_?FINAL_ISIN?502?">SEOF!$D$10:$D$80</definedName>
    <definedName name="XDO_?FINAL_ISIN?503?">SEOF!$D$10:$D$85</definedName>
    <definedName name="XDO_?FINAL_ISIN?504?" localSheetId="120">'Innovative Opportunities'!$D$10:$D$36</definedName>
    <definedName name="XDO_?FINAL_ISIN?504?">'SBI-AOF'!$D$10:$D$37</definedName>
    <definedName name="XDO_?FINAL_ISIN?505?" localSheetId="120">'Innovative Opportunities'!$D$10:$D$81</definedName>
    <definedName name="XDO_?FINAL_ISIN?505?">'SBI-AOF'!$D$10:$D$80</definedName>
    <definedName name="XDO_?FINAL_ISIN?506?" localSheetId="120">'Innovative Opportunities'!$D$10:$D$86</definedName>
    <definedName name="XDO_?FINAL_ISIN?506?">'SBI-AOF'!$D$10:$D$85</definedName>
    <definedName name="XDO_?FINAL_ISIN?507?">'SBI Silver ETF'!$D$54</definedName>
    <definedName name="XDO_?FINAL_ISIN?508?">'SBI Silver ETF'!$D$54:$D$56</definedName>
    <definedName name="XDO_?FINAL_ISIN?509?">'SBI Silver ETF'!$D$54:$D$59</definedName>
    <definedName name="XDO_?FINAL_ISIN?51?">'SMCBF-SP'!$D$10:$D$28</definedName>
    <definedName name="XDO_?FINAL_ISIN?510?">'SBI Silver ETF Fund of Fund'!$D$42</definedName>
    <definedName name="XDO_?FINAL_ISIN?511?">'SBI Silver ETF Fund of Fund'!$D$42:$D$54</definedName>
    <definedName name="XDO_?FINAL_ISIN?512?">'SBI Silver ETF Fund of Fund'!$D$42:$D$59</definedName>
    <definedName name="XDO_?FINAL_ISIN?513?">'SBI Nifty50 Equal Weight ETF'!$D$10:$D$59</definedName>
    <definedName name="XDO_?FINAL_ISIN?514?">'SBI Nifty50 Equal Weight ETF'!$D$10:$D$102</definedName>
    <definedName name="XDO_?FINAL_ISIN?515?">'SBI Nifty50 Equal Weight ETF'!$D$10:$D$107</definedName>
    <definedName name="XDO_?FINAL_ISIN?52?">'SMCBF-SP'!$D$10:$D$45</definedName>
    <definedName name="XDO_?FINAL_ISIN?53?">'SMCBF-SP'!$D$10:$D$56</definedName>
    <definedName name="XDO_?FINAL_ISIN?54?">'SMCBF-SP'!$D$10:$D$61</definedName>
    <definedName name="XDO_?FINAL_ISIN?55?">'SMCBF-SP'!$D$10:$D$74</definedName>
    <definedName name="XDO_?FINAL_ISIN?56?">'SMCBF-SP'!$D$10:$D$89</definedName>
    <definedName name="XDO_?FINAL_ISIN?57?">'SMCBF-SP'!$D$10:$D$94</definedName>
    <definedName name="XDO_?FINAL_ISIN?58?">SOF!$D$34:$D$35</definedName>
    <definedName name="XDO_?FINAL_ISIN?59?">SOF!$D$34:$D$55</definedName>
    <definedName name="XDO_?FINAL_ISIN?6?">SLTEF!$D$10:$D$70</definedName>
    <definedName name="XDO_?FINAL_ISIN?60?">SOF!$D$34:$D$60</definedName>
    <definedName name="XDO_?FINAL_ISIN?61?">SMMDF!$D$18:$D$51</definedName>
    <definedName name="XDO_?FINAL_ISIN?62?">SMMDF!$D$18:$D$63</definedName>
    <definedName name="XDO_?FINAL_ISIN?63?">SMMDF!$D$18:$D$84</definedName>
    <definedName name="XDO_?FINAL_ISIN?64?">SMMDF!$D$18:$D$94</definedName>
    <definedName name="XDO_?FINAL_ISIN?65?">SMMDF!$D$18:$D$99</definedName>
    <definedName name="XDO_?FINAL_ISIN?66?">SLF!$D$24</definedName>
    <definedName name="XDO_?FINAL_ISIN?67?">SLF!$D$24:$D$71</definedName>
    <definedName name="XDO_?FINAL_ISIN?68?">SLF!$D$24:$D$92</definedName>
    <definedName name="XDO_?FINAL_ISIN?69?">SLF!$D$24:$D$103</definedName>
    <definedName name="XDO_?FINAL_ISIN?7?">SLTEF!$D$10:$D$113</definedName>
    <definedName name="XDO_?FINAL_ISIN?70?">SLF!$D$24:$D$114</definedName>
    <definedName name="XDO_?FINAL_ISIN?71?">SLF!$D$24:$D$124</definedName>
    <definedName name="XDO_?FINAL_ISIN?72?">SLF!$D$24:$D$129</definedName>
    <definedName name="XDO_?FINAL_ISIN?73?">SDBF!$D$18:$D$20</definedName>
    <definedName name="XDO_?FINAL_ISIN?74?">SDBF!$D$18:$D$32</definedName>
    <definedName name="XDO_?FINAL_ISIN?75?">SDBF!$D$18:$D$53</definedName>
    <definedName name="XDO_?FINAL_ISIN?76?">SDBF!$D$18:$D$63</definedName>
    <definedName name="XDO_?FINAL_ISIN?77?">SDBF!$D$18:$D$68</definedName>
    <definedName name="XDO_?FINAL_ISIN?78?">SSF!$D$24:$D$25</definedName>
    <definedName name="XDO_?FINAL_ISIN?79?">SSF!$D$24:$D$47</definedName>
    <definedName name="XDO_?FINAL_ISIN?8?">SLTEF!$D$10:$D$118</definedName>
    <definedName name="XDO_?FINAL_ISIN?80?">SSF!$D$24:$D$82</definedName>
    <definedName name="XDO_?FINAL_ISIN?81?">SSF!$D$24:$D$135</definedName>
    <definedName name="XDO_?FINAL_ISIN?82?">SSF!$D$24:$D$142</definedName>
    <definedName name="XDO_?FINAL_ISIN?83?">SSF!$D$24:$D$153</definedName>
    <definedName name="XDO_?FINAL_ISIN?84?">SSF!$D$24:$D$163</definedName>
    <definedName name="XDO_?FINAL_ISIN?85?">SSF!$D$24:$D$168</definedName>
    <definedName name="XDO_?FINAL_ISIN?86?">SCRF!$D$16</definedName>
    <definedName name="XDO_?FINAL_ISIN?87?">SCRF!$D$16:$D$53</definedName>
    <definedName name="XDO_?FINAL_ISIN?88?">SCRF!$D$16:$D$63</definedName>
    <definedName name="XDO_?FINAL_ISIN?89?">SCRF!$D$16:$D$84</definedName>
    <definedName name="XDO_?FINAL_ISIN?9?">SMGLF!$D$10:$D$32</definedName>
    <definedName name="XDO_?FINAL_ISIN?90?">SCRF!$D$16:$D$94</definedName>
    <definedName name="XDO_?FINAL_ISIN?91?">SCRF!$D$16:$D$99</definedName>
    <definedName name="XDO_?FINAL_ISIN?92?">SFEF!$D$10:$D$33</definedName>
    <definedName name="XDO_?FINAL_ISIN?93?">SFEF!$D$10:$D$40</definedName>
    <definedName name="XDO_?FINAL_ISIN?94?">SFEF!$D$10:$D$79</definedName>
    <definedName name="XDO_?FINAL_ISIN?95?">SFEF!$D$10:$D$84</definedName>
    <definedName name="XDO_?FINAL_ISIN?96?">SCHF!$D$10:$D$49</definedName>
    <definedName name="XDO_?FINAL_ISIN?97?">SCHF!$D$10:$D$57</definedName>
    <definedName name="XDO_?FINAL_ISIN?98?">SCHF!$D$10:$D$108</definedName>
    <definedName name="XDO_?FINAL_ISIN?99?">SCHF!$D$10:$D$121</definedName>
    <definedName name="XDO_?FINAL_MV?">SMEEF!$G$10:$G$98</definedName>
    <definedName name="XDO_?FINAL_MV?1?">SLMF!$G$10:$G$85</definedName>
    <definedName name="XDO_?FINAL_MV?10?">SMGLF!$G$10:$G$41</definedName>
    <definedName name="XDO_?FINAL_MV?100?">SCHF!$G$10:$G$129</definedName>
    <definedName name="XDO_?FINAL_MV?101?">SCHF!$G$10:$G$134</definedName>
    <definedName name="XDO_?FINAL_MV?102?">SCHF!$G$10:$G$149</definedName>
    <definedName name="XDO_?FINAL_MV?103?">SCHF!$G$10:$G$159</definedName>
    <definedName name="XDO_?FINAL_MV?104?">SCHF!$G$10:$G$164</definedName>
    <definedName name="XDO_?FINAL_MV?105?">SMUSD!$G$18:$G$43</definedName>
    <definedName name="XDO_?FINAL_MV?106?">SMUSD!$G$18:$G$55</definedName>
    <definedName name="XDO_?FINAL_MV?107?">SMUSD!$G$18:$G$69</definedName>
    <definedName name="XDO_?FINAL_MV?108?">SMUSD!$G$18:$G$94</definedName>
    <definedName name="XDO_?FINAL_MV?109?">SMUSD!$G$18:$G$103</definedName>
    <definedName name="XDO_?FINAL_MV?11?">SMGLF!$G$10:$G$80</definedName>
    <definedName name="XDO_?FINAL_MV?110?">SMUSD!$G$18:$G$114</definedName>
    <definedName name="XDO_?FINAL_MV?111?">SMUSD!$G$18:$G$124</definedName>
    <definedName name="XDO_?FINAL_MV?112?">SMUSD!$G$18:$G$129</definedName>
    <definedName name="XDO_?FINAL_MV?113?">SMIDCAP!$G$10:$G$78</definedName>
    <definedName name="XDO_?FINAL_MV?114?">SMIDCAP!$G$10:$G$104</definedName>
    <definedName name="XDO_?FINAL_MV?115?">SMIDCAP!$G$10:$G$123</definedName>
    <definedName name="XDO_?FINAL_MV?116?">SMIDCAP!$G$10:$G$128</definedName>
    <definedName name="XDO_?FINAL_MV?117?">SMCMF!$G$24:$G$27</definedName>
    <definedName name="XDO_?FINAL_MV?118?">SMCMF!$G$24:$G$56</definedName>
    <definedName name="XDO_?FINAL_MV?119?">SMCMF!$G$24:$G$61</definedName>
    <definedName name="XDO_?FINAL_MV?12?">SMGLF!$G$10:$G$85</definedName>
    <definedName name="XDO_?FINAL_MV?120?">SMCOMMA!$G$10:$G$33</definedName>
    <definedName name="XDO_?FINAL_MV?121?">SMCOMMA!$G$10:$G$76</definedName>
    <definedName name="XDO_?FINAL_MV?122?">SMCOMMA!$G$10:$G$81</definedName>
    <definedName name="XDO_?FINAL_MV?123?">SMGF!$G$24:$G$28</definedName>
    <definedName name="XDO_?FINAL_MV?124?">SMGF!$G$24:$G$57</definedName>
    <definedName name="XDO_?FINAL_MV?125?">SMGF!$G$24:$G$62</definedName>
    <definedName name="XDO_?FINAL_MV?126?">SFLEXI!$G$10:$G$109</definedName>
    <definedName name="XDO_?FINAL_MV?127?">SFLEXI!$G$10:$G$117</definedName>
    <definedName name="XDO_?FINAL_MV?128?">SFLEXI!$G$10:$G$138</definedName>
    <definedName name="XDO_?FINAL_MV?129?">SFLEXI!$G$10:$G$157</definedName>
    <definedName name="XDO_?FINAL_MV?13?">SEHF!$G$10:$G$39</definedName>
    <definedName name="XDO_?FINAL_MV?130?">SFLEXI!$G$10:$G$162</definedName>
    <definedName name="XDO_?FINAL_MV?131?">SMAAF!$G$10:$G$56</definedName>
    <definedName name="XDO_?FINAL_MV?132?">SMAAF!$G$10:$G$64</definedName>
    <definedName name="XDO_?FINAL_MV?133?">SMAAF!$G$10:$G$68</definedName>
    <definedName name="XDO_?FINAL_MV?134?">SMAAF!$G$10:$G$104</definedName>
    <definedName name="XDO_?FINAL_MV?135?">SMAAF!$G$10:$G$114</definedName>
    <definedName name="XDO_?FINAL_MV?136?">SMAAF!$G$10:$G$121</definedName>
    <definedName name="XDO_?FINAL_MV?137?">SMAAF!$G$10:$G$125</definedName>
    <definedName name="XDO_?FINAL_MV?138?">SMAAF!$G$10:$G$138</definedName>
    <definedName name="XDO_?FINAL_MV?139?">SMAAF!$G$10:$G$150</definedName>
    <definedName name="XDO_?FINAL_MV?14?">SEHF!$G$10:$G$44</definedName>
    <definedName name="XDO_?FINAL_MV?140?">SMAAF!$G$10:$G$155</definedName>
    <definedName name="XDO_?FINAL_MV?141?">SBLUECHIP!$G$10:$G$55</definedName>
    <definedName name="XDO_?FINAL_MV?142?">SBLUECHIP!$G$10:$G$81</definedName>
    <definedName name="XDO_?FINAL_MV?143?">SBLUECHIP!$G$10:$G$100</definedName>
    <definedName name="XDO_?FINAL_MV?144?">SBLUECHIP!$G$10:$G$105</definedName>
    <definedName name="XDO_?FINAL_MV?145?">SAOF!$G$10:$G$171</definedName>
    <definedName name="XDO_?FINAL_MV?146?">SAOF!$G$10:$G$196</definedName>
    <definedName name="XDO_?FINAL_MV?147?">SAOF!$G$10:$G$215</definedName>
    <definedName name="XDO_?FINAL_MV?148?">SAOF!$G$10:$G$222</definedName>
    <definedName name="XDO_?FINAL_MV?149?">SAOF!$G$10:$G$231</definedName>
    <definedName name="XDO_?FINAL_MV?15?">SEHF!$G$10:$G$51</definedName>
    <definedName name="XDO_?FINAL_MV?150?">SAOF!$G$10:$G$241</definedName>
    <definedName name="XDO_?FINAL_MV?151?">SAOF!$G$10:$G$253</definedName>
    <definedName name="XDO_?FINAL_MV?152?">SAOF!$G$10:$G$258</definedName>
    <definedName name="XDO_?FINAL_MV?153?">SIF!$G$10:$G$55</definedName>
    <definedName name="XDO_?FINAL_MV?154?">SIF!$G$10:$G$63</definedName>
    <definedName name="XDO_?FINAL_MV?155?">SIF!$G$10:$G$102</definedName>
    <definedName name="XDO_?FINAL_MV?156?">SIF!$G$10:$G$107</definedName>
    <definedName name="XDO_?FINAL_MV?157?">SMLDF!$G$18:$G$87</definedName>
    <definedName name="XDO_?FINAL_MV?158?">SMLDF!$G$18:$G$93</definedName>
    <definedName name="XDO_?FINAL_MV?159?">SMLDF!$G$18:$G$100</definedName>
    <definedName name="XDO_?FINAL_MV?16?">SEHF!$G$10:$G$55</definedName>
    <definedName name="XDO_?FINAL_MV?160?">SMLDF!$G$18:$G$104</definedName>
    <definedName name="XDO_?FINAL_MV?161?">SMLDF!$G$18:$G$111</definedName>
    <definedName name="XDO_?FINAL_MV?162?">SMLDF!$G$18:$G$121</definedName>
    <definedName name="XDO_?FINAL_MV?163?">SMLDF!$G$18:$G$130</definedName>
    <definedName name="XDO_?FINAL_MV?164?">SMLDF!$G$18:$G$137</definedName>
    <definedName name="XDO_?FINAL_MV?165?">SMLDF!$G$18:$G$147</definedName>
    <definedName name="XDO_?FINAL_MV?166?">SMLDF!$G$18:$G$152</definedName>
    <definedName name="XDO_?FINAL_MV?167?">SSTDF!$G$18:$G$78</definedName>
    <definedName name="XDO_?FINAL_MV?168?">SSTDF!$G$18:$G$91</definedName>
    <definedName name="XDO_?FINAL_MV?169?">SSTDF!$G$18:$G$98</definedName>
    <definedName name="XDO_?FINAL_MV?17?">SEHF!$G$10:$G$91</definedName>
    <definedName name="XDO_?FINAL_MV?170?">SSTDF!$G$18:$G$111</definedName>
    <definedName name="XDO_?FINAL_MV?171?">SSTDF!$G$18:$G$118</definedName>
    <definedName name="XDO_?FINAL_MV?172?">SSTDF!$G$18:$G$128</definedName>
    <definedName name="XDO_?FINAL_MV?173?">SSTDF!$G$18:$G$133</definedName>
    <definedName name="XDO_?FINAL_MV?174?">SETFGOLD!$G$46</definedName>
    <definedName name="XDO_?FINAL_MV?175?">SETFGOLD!$G$46:$G$54</definedName>
    <definedName name="XDO_?FINAL_MV?176?">SETFGOLD!$G$46:$G$59</definedName>
    <definedName name="XDO_?FINAL_MV?177?">SPSU!$G$10:$G$32</definedName>
    <definedName name="XDO_?FINAL_MV?178?">SPSU!$G$10:$G$75</definedName>
    <definedName name="XDO_?FINAL_MV?179?">SPSU!$G$10:$G$80</definedName>
    <definedName name="XDO_?FINAL_MV?18?">SEHF!$G$10:$G$105</definedName>
    <definedName name="XDO_?FINAL_MV?180?">SGF!$G$42</definedName>
    <definedName name="XDO_?FINAL_MV?181?">SGF!$G$42:$G$54</definedName>
    <definedName name="XDO_?FINAL_MV?182?">SGF!$G$42:$G$59</definedName>
    <definedName name="XDO_?FINAL_MV?183?">SBISENSEX!$G$10:$G$39</definedName>
    <definedName name="XDO_?FINAL_MV?184?">SBISENSEX!$G$10:$G$82</definedName>
    <definedName name="XDO_?FINAL_MV?185?">SBISENSEX!$G$10:$G$87</definedName>
    <definedName name="XDO_?FINAL_MV?186?">SSCF!$G$10:$G$65</definedName>
    <definedName name="XDO_?FINAL_MV?187?">SSCF!$G$10:$G$108</definedName>
    <definedName name="XDO_?FINAL_MV?188?">SSCF!$G$10:$G$113</definedName>
    <definedName name="XDO_?FINAL_MV?189?">SBPF!$G$18:$G$60</definedName>
    <definedName name="XDO_?FINAL_MV?19?">SEHF!$G$10:$G$109</definedName>
    <definedName name="XDO_?FINAL_MV?190?">SBPF!$G$18:$G$71</definedName>
    <definedName name="XDO_?FINAL_MV?191?">SBPF!$G$18:$G$75</definedName>
    <definedName name="XDO_?FINAL_MV?192?">SBPF!$G$18:$G$94</definedName>
    <definedName name="XDO_?FINAL_MV?193?">SBPF!$G$18:$G$104</definedName>
    <definedName name="XDO_?FINAL_MV?194?">SBPF!$G$18:$G$109</definedName>
    <definedName name="XDO_?FINAL_MV?195?">'SLTAF-I'!$G$10:$G$36</definedName>
    <definedName name="XDO_?FINAL_MV?196?">'SLTAF-I'!$G$10:$G$79</definedName>
    <definedName name="XDO_?FINAL_MV?197?">'SLTAF-I'!$G$10:$G$84</definedName>
    <definedName name="XDO_?FINAL_MV?198?">'SLTAF-II'!$G$10:$G$35</definedName>
    <definedName name="XDO_?FINAL_MV?199?">'SLTAF-II'!$G$10:$G$78</definedName>
    <definedName name="XDO_?FINAL_MV?2?">SLMF!$G$10:$G$91</definedName>
    <definedName name="XDO_?FINAL_MV?20?">SEHF!$G$10:$G$114</definedName>
    <definedName name="XDO_?FINAL_MV?200?">'SLTAF-II'!$G$10:$G$83</definedName>
    <definedName name="XDO_?FINAL_MV?201?">SBFS!$G$10:$G$31</definedName>
    <definedName name="XDO_?FINAL_MV?202?">SBFS!$G$10:$G$74</definedName>
    <definedName name="XDO_?FINAL_MV?203?">SBFS!$G$10:$G$79</definedName>
    <definedName name="XDO_?FINAL_MV?204?">SETFNN50!$G$10:$G$59</definedName>
    <definedName name="XDO_?FINAL_MV?205?">SETFNN50!$G$10:$G$102</definedName>
    <definedName name="XDO_?FINAL_MV?206?">SETFNN50!$G$10:$G$107</definedName>
    <definedName name="XDO_?FINAL_MV?207?">SETFNIFBK!$G$10:$G$21</definedName>
    <definedName name="XDO_?FINAL_MV?208?">SETFNIFBK!$G$10:$G$64</definedName>
    <definedName name="XDO_?FINAL_MV?209?">SETFNIFBK!$G$10:$G$69</definedName>
    <definedName name="XDO_?FINAL_MV?21?">SEHF!$G$10:$G$118</definedName>
    <definedName name="XDO_?FINAL_MV?210?">SETFBSE100!$G$10:$G$109</definedName>
    <definedName name="XDO_?FINAL_MV?211?">SETFBSE100!$G$10:$G$152</definedName>
    <definedName name="XDO_?FINAL_MV?212?">SETFBSE100!$G$10:$G$157</definedName>
    <definedName name="XDO_?FINAL_MV?213?">SESF!$G$10:$G$124</definedName>
    <definedName name="XDO_?FINAL_MV?214?">SESF!$G$10:$G$130</definedName>
    <definedName name="XDO_?FINAL_MV?215?">SESF!$G$10:$G$135</definedName>
    <definedName name="XDO_?FINAL_MV?216?">SESF!$G$10:$G$139</definedName>
    <definedName name="XDO_?FINAL_MV?217?">SESF!$G$10:$G$162</definedName>
    <definedName name="XDO_?FINAL_MV?218?">SESF!$G$10:$G$172</definedName>
    <definedName name="XDO_?FINAL_MV?219?">SESF!$G$10:$G$179</definedName>
    <definedName name="XDO_?FINAL_MV?22?">SEHF!$G$10:$G$126</definedName>
    <definedName name="XDO_?FINAL_MV?220?">SESF!$G$10:$G$186</definedName>
    <definedName name="XDO_?FINAL_MV?221?">SESF!$G$10:$G$205</definedName>
    <definedName name="XDO_?FINAL_MV?222?">SESF!$G$10:$G$210</definedName>
    <definedName name="XDO_?FINAL_MV?223?">SETFNIF50!$G$10:$G$59</definedName>
    <definedName name="XDO_?FINAL_MV?224?">SETFNIF50!$G$10:$G$102</definedName>
    <definedName name="XDO_?FINAL_MV?225?">SETFNIF50!$G$10:$G$107</definedName>
    <definedName name="XDO_?FINAL_MV?226?">'SLTAF-III'!$G$10:$G$36</definedName>
    <definedName name="XDO_?FINAL_MV?227?">'SLTAF-III'!$G$10:$G$79</definedName>
    <definedName name="XDO_?FINAL_MV?228?">'SLTAF-III'!$G$10:$G$84</definedName>
    <definedName name="XDO_?FINAL_MV?229?">SETF10GILT!$G$24</definedName>
    <definedName name="XDO_?FINAL_MV?23?">SEHF!$G$10:$G$141</definedName>
    <definedName name="XDO_?FINAL_MV?230?">SETF10GILT!$G$24:$G$53</definedName>
    <definedName name="XDO_?FINAL_MV?231?">SETF10GILT!$G$24:$G$58</definedName>
    <definedName name="XDO_?FINAL_MV?232?">'SLTAF-IV'!$G$10:$G$30</definedName>
    <definedName name="XDO_?FINAL_MV?233?">'SLTAF-IV'!$G$10:$G$73</definedName>
    <definedName name="XDO_?FINAL_MV?234?">'SLTAF-IV'!$G$10:$G$78</definedName>
    <definedName name="XDO_?FINAL_MV?235?">'SLTAF-V'!$G$10:$G$37</definedName>
    <definedName name="XDO_?FINAL_MV?236?">'SLTAF-V'!$G$10:$G$80</definedName>
    <definedName name="XDO_?FINAL_MV?237?">'SLTAF-V'!$G$10:$G$85</definedName>
    <definedName name="XDO_?FINAL_MV?238?">'SLTAF-VI'!$G$10:$G$56</definedName>
    <definedName name="XDO_?FINAL_MV?239?">'SLTAF-VI'!$G$10:$G$99</definedName>
    <definedName name="XDO_?FINAL_MV?24?">SEHF!$G$10:$G$146</definedName>
    <definedName name="XDO_?FINAL_MV?240?">'SLTAF-VI'!$G$10:$G$104</definedName>
    <definedName name="XDO_?FINAL_MV?241?">SETFSN50!$G$10:$G$59</definedName>
    <definedName name="XDO_?FINAL_MV?242?">SETFSN50!$G$10:$G$102</definedName>
    <definedName name="XDO_?FINAL_MV?243?">SETFSN50!$G$10:$G$107</definedName>
    <definedName name="XDO_?FINAL_MV?244?">SBIETFQLTY!$G$10:$G$39</definedName>
    <definedName name="XDO_?FINAL_MV?245?">SBIETFQLTY!$G$10:$G$82</definedName>
    <definedName name="XDO_?FINAL_MV?246?">SBIETFQLTY!$G$10:$G$87</definedName>
    <definedName name="XDO_?FINAL_MV?247?">SCBF!$G$18:$G$96</definedName>
    <definedName name="XDO_?FINAL_MV?248?">SCBF!$G$18:$G$106</definedName>
    <definedName name="XDO_?FINAL_MV?249?">SCBF!$G$18:$G$110</definedName>
    <definedName name="XDO_?FINAL_MV?25?">SMIF!$G$18:$G$30</definedName>
    <definedName name="XDO_?FINAL_MV?250?">SCBF!$G$18:$G$129</definedName>
    <definedName name="XDO_?FINAL_MV?251?">SCBF!$G$18:$G$139</definedName>
    <definedName name="XDO_?FINAL_MV?252?">SCBF!$G$18:$G$144</definedName>
    <definedName name="XDO_?FINAL_MV?253?">SEMVF!$G$10:$G$59</definedName>
    <definedName name="XDO_?FINAL_MV?254?">SEMVF!$G$10:$G$102</definedName>
    <definedName name="XDO_?FINAL_MV?255?">SEMVF!$G$10:$G$107</definedName>
    <definedName name="XDO_?FINAL_MV?256?">'SFMP- Series 1'!$G$26:$G$31</definedName>
    <definedName name="XDO_?FINAL_MV?257?">'SFMP- Series 1'!$G$26:$G$49</definedName>
    <definedName name="XDO_?FINAL_MV?258?">'SFMP- Series 1'!$G$26:$G$64</definedName>
    <definedName name="XDO_?FINAL_MV?259?">'SFMP- Series 1'!$G$26:$G$69</definedName>
    <definedName name="XDO_?FINAL_MV?26?">SMIF!$G$18:$G$41</definedName>
    <definedName name="XDO_?FINAL_MV?260?">'SFMP- Series 6'!$G$26:$G$29</definedName>
    <definedName name="XDO_?FINAL_MV?261?">'SFMP- Series 6'!$G$26:$G$47</definedName>
    <definedName name="XDO_?FINAL_MV?262?">'SFMP- Series 6'!$G$26:$G$62</definedName>
    <definedName name="XDO_?FINAL_MV?263?">'SFMP- Series 6'!$G$26:$G$67</definedName>
    <definedName name="XDO_?FINAL_MV?264?">'SFMP- Series 34'!$G$26</definedName>
    <definedName name="XDO_?FINAL_MV?265?">'SFMP- Series 34'!$G$26:$G$42</definedName>
    <definedName name="XDO_?FINAL_MV?266?">'SFMP- Series 34'!$G$26:$G$57</definedName>
    <definedName name="XDO_?FINAL_MV?267?">'SFMP- Series 34'!$G$26:$G$62</definedName>
    <definedName name="XDO_?FINAL_MV?268?">'SMCBF-IP'!$G$10:$G$35</definedName>
    <definedName name="XDO_?FINAL_MV?269?">'SMCBF-IP'!$G$10:$G$41</definedName>
    <definedName name="XDO_?FINAL_MV?27?">SMIF!$G$18:$G$62</definedName>
    <definedName name="XDO_?FINAL_MV?270?">'SMCBF-IP'!$G$10:$G$45</definedName>
    <definedName name="XDO_?FINAL_MV?271?">'SMCBF-IP'!$G$10:$G$84</definedName>
    <definedName name="XDO_?FINAL_MV?272?">'SMCBF-IP'!$G$10:$G$89</definedName>
    <definedName name="XDO_?FINAL_MV?273?">SFRDF!$G$18:$G$21</definedName>
    <definedName name="XDO_?FINAL_MV?274?">SFRDF!$G$18:$G$32</definedName>
    <definedName name="XDO_?FINAL_MV?275?">SFRDF!$G$18:$G$53</definedName>
    <definedName name="XDO_?FINAL_MV?276?">SFRDF!$G$18:$G$63</definedName>
    <definedName name="XDO_?FINAL_MV?277?">SFRDF!$G$18:$G$68</definedName>
    <definedName name="XDO_?FINAL_MV?278?">SBIETFIT!$G$10:$G$19</definedName>
    <definedName name="XDO_?FINAL_MV?279?">SBIETFIT!$G$10:$G$62</definedName>
    <definedName name="XDO_?FINAL_MV?28?">SMIF!$G$18:$G$72</definedName>
    <definedName name="XDO_?FINAL_MV?280?">SBIETFIT!$G$10:$G$67</definedName>
    <definedName name="XDO_?FINAL_MV?281?">SBIETFPB!$G$10:$G$19</definedName>
    <definedName name="XDO_?FINAL_MV?282?">SBIETFPB!$G$10:$G$62</definedName>
    <definedName name="XDO_?FINAL_MV?283?">SBIETFPB!$G$10:$G$67</definedName>
    <definedName name="XDO_?FINAL_MV?284?">'SRBF-AP'!$G$10:$G$51</definedName>
    <definedName name="XDO_?FINAL_MV?285?">'SRBF-AP'!$G$10:$G$61</definedName>
    <definedName name="XDO_?FINAL_MV?286?">'SRBF-AP'!$G$10:$G$69</definedName>
    <definedName name="XDO_?FINAL_MV?287?">'SRBF-AP'!$G$10:$G$98</definedName>
    <definedName name="XDO_?FINAL_MV?288?">'SRBF-AP'!$G$10:$G$103</definedName>
    <definedName name="XDO_?FINAL_MV?289?">'SRBF-AHP'!$G$10:$G$51</definedName>
    <definedName name="XDO_?FINAL_MV?29?">SMIF!$G$18:$G$77</definedName>
    <definedName name="XDO_?FINAL_MV?290?">'SRBF-AHP'!$G$10:$G$59</definedName>
    <definedName name="XDO_?FINAL_MV?291?">'SRBF-AHP'!$G$10:$G$64</definedName>
    <definedName name="XDO_?FINAL_MV?292?">'SRBF-AHP'!$G$10:$G$70</definedName>
    <definedName name="XDO_?FINAL_MV?293?">'SRBF-AHP'!$G$10:$G$79</definedName>
    <definedName name="XDO_?FINAL_MV?294?">'SRBF-AHP'!$G$10:$G$83</definedName>
    <definedName name="XDO_?FINAL_MV?295?">'SRBF-AHP'!$G$10:$G$110</definedName>
    <definedName name="XDO_?FINAL_MV?296?">'SRBF-AHP'!$G$10:$G$115</definedName>
    <definedName name="XDO_?FINAL_MV?297?">'SRBF-CHP'!$G$10:$G$51</definedName>
    <definedName name="XDO_?FINAL_MV?298?">'SRBF-CHP'!$G$10:$G$68</definedName>
    <definedName name="XDO_?FINAL_MV?299?">'SRBF-CHP'!$G$10:$G$80</definedName>
    <definedName name="XDO_?FINAL_MV?3?">SLMF!$G$10:$G$95</definedName>
    <definedName name="XDO_?FINAL_MV?30?">SCOF!$G$10:$G$56</definedName>
    <definedName name="XDO_?FINAL_MV?300?">'SRBF-CHP'!$G$10:$G$109</definedName>
    <definedName name="XDO_?FINAL_MV?301?">'SRBF-CHP'!$G$10:$G$114</definedName>
    <definedName name="XDO_?FINAL_MV?302?">'SRBF-CP'!$G$10:$G$51</definedName>
    <definedName name="XDO_?FINAL_MV?303?">'SRBF-CP'!$G$10:$G$67</definedName>
    <definedName name="XDO_?FINAL_MV?304?">'SRBF-CP'!$G$10:$G$79</definedName>
    <definedName name="XDO_?FINAL_MV?305?">'SRBF-CP'!$G$10:$G$108</definedName>
    <definedName name="XDO_?FINAL_MV?306?">'SRBF-CP'!$G$10:$G$113</definedName>
    <definedName name="XDO_?FINAL_MV?307?">'SIA-US EQUITY FOF'!$G$14</definedName>
    <definedName name="XDO_?FINAL_MV?308?">'SIA-US EQUITY FOF'!$G$14:$G$53</definedName>
    <definedName name="XDO_?FINAL_MV?309?">'SIA-US EQUITY FOF'!$G$14:$G$58</definedName>
    <definedName name="XDO_?FINAL_MV?31?">SCOF!$G$10:$G$99</definedName>
    <definedName name="XDO_?FINAL_MV?310?">'SFMP- Series 41'!$G$18:$G$19</definedName>
    <definedName name="XDO_?FINAL_MV?311?">'SFMP- Series 41'!$G$18:$G$27</definedName>
    <definedName name="XDO_?FINAL_MV?312?">'SFMP- Series 41'!$G$18:$G$34</definedName>
    <definedName name="XDO_?FINAL_MV?313?">'SFMP- Series 41'!$G$18:$G$54</definedName>
    <definedName name="XDO_?FINAL_MV?314?">'SFMP- Series 41'!$G$18:$G$69</definedName>
    <definedName name="XDO_?FINAL_MV?315?">'SFMP- Series 41'!$G$18:$G$74</definedName>
    <definedName name="XDO_?FINAL_MV?316?">'SFMP- Series 42'!$G$18</definedName>
    <definedName name="XDO_?FINAL_MV?317?">'SFMP- Series 42'!$G$18:$G$40</definedName>
    <definedName name="XDO_?FINAL_MV?318?">'SFMP- Series 42'!$G$18:$G$62</definedName>
    <definedName name="XDO_?FINAL_MV?319?">'SFMP- Series 42'!$G$18:$G$77</definedName>
    <definedName name="XDO_?FINAL_MV?32?">SCOF!$G$10:$G$104</definedName>
    <definedName name="XDO_?FINAL_MV?320?">'SFMP- Series 42'!$G$18:$G$82</definedName>
    <definedName name="XDO_?FINAL_MV?321?">'SFMP- Series 43'!$G$26:$G$34</definedName>
    <definedName name="XDO_?FINAL_MV?322?">'SFMP- Series 43'!$G$26:$G$52</definedName>
    <definedName name="XDO_?FINAL_MV?323?">'SFMP- Series 43'!$G$26:$G$67</definedName>
    <definedName name="XDO_?FINAL_MV?324?">'SFMP- Series 43'!$G$26:$G$72</definedName>
    <definedName name="XDO_?FINAL_MV?325?">'SNN50'!$G$10:$G$59</definedName>
    <definedName name="XDO_?FINAL_MV?326?">'SNN50'!$G$10:$G$102</definedName>
    <definedName name="XDO_?FINAL_MV?327?">'SNN50'!$G$10:$G$107</definedName>
    <definedName name="XDO_?FINAL_MV?328?">'SFMP- Series 44'!$G$26:$G$31</definedName>
    <definedName name="XDO_?FINAL_MV?329?">'SFMP- Series 44'!$G$26:$G$53</definedName>
    <definedName name="XDO_?FINAL_MV?33?">STOF!$G$10:$G$30</definedName>
    <definedName name="XDO_?FINAL_MV?330?">'SFMP- Series 44'!$G$26:$G$68</definedName>
    <definedName name="XDO_?FINAL_MV?331?">'SFMP- Series 44'!$G$26:$G$73</definedName>
    <definedName name="XDO_?FINAL_MV?332?">'SFMP- Series 45'!$G$26:$G$33</definedName>
    <definedName name="XDO_?FINAL_MV?333?">'SFMP- Series 45'!$G$26:$G$56</definedName>
    <definedName name="XDO_?FINAL_MV?334?">'SFMP- Series 45'!$G$26:$G$71</definedName>
    <definedName name="XDO_?FINAL_MV?335?">'SFMP- Series 45'!$G$26:$G$76</definedName>
    <definedName name="XDO_?FINAL_MV?336?">SBIETFCON!$G$10:$G$39</definedName>
    <definedName name="XDO_?FINAL_MV?337?">SBIETFCON!$G$10:$G$82</definedName>
    <definedName name="XDO_?FINAL_MV?338?">SBIETFCON!$G$10:$G$87</definedName>
    <definedName name="XDO_?FINAL_MV?339?">'SFMP- Series 46'!$G$26:$G$29</definedName>
    <definedName name="XDO_?FINAL_MV?34?">STOF!$G$10:$G$35</definedName>
    <definedName name="XDO_?FINAL_MV?340?">'SFMP- Series 46'!$G$26:$G$48</definedName>
    <definedName name="XDO_?FINAL_MV?341?">'SFMP- Series 46'!$G$26:$G$63</definedName>
    <definedName name="XDO_?FINAL_MV?342?">'SFMP- Series 46'!$G$26:$G$68</definedName>
    <definedName name="XDO_?FINAL_MV?343?">'SFMP- Series 47'!$G$26:$G$27</definedName>
    <definedName name="XDO_?FINAL_MV?344?">'SFMP- Series 47'!$G$26:$G$47</definedName>
    <definedName name="XDO_?FINAL_MV?345?">'SFMP- Series 47'!$G$26:$G$62</definedName>
    <definedName name="XDO_?FINAL_MV?346?">'SFMP- Series 47'!$G$26:$G$67</definedName>
    <definedName name="XDO_?FINAL_MV?347?">'SFMP- Series 48'!$G$26:$G$28</definedName>
    <definedName name="XDO_?FINAL_MV?348?">'SFMP- Series 48'!$G$26:$G$45</definedName>
    <definedName name="XDO_?FINAL_MV?349?">'SFMP- Series 48'!$G$26:$G$60</definedName>
    <definedName name="XDO_?FINAL_MV?35?">STOF!$G$10:$G$43</definedName>
    <definedName name="XDO_?FINAL_MV?350?">'SFMP- Series 48'!$G$26:$G$65</definedName>
    <definedName name="XDO_?FINAL_MV?351?">SBAF!$G$10:$G$82</definedName>
    <definedName name="XDO_?FINAL_MV?352?">SBAF!$G$10:$G$88</definedName>
    <definedName name="XDO_?FINAL_MV?353?">SBAF!$G$10:$G$92</definedName>
    <definedName name="XDO_?FINAL_MV?354?">SBAF!$G$10:$G$96</definedName>
    <definedName name="XDO_?FINAL_MV?355?">SBAF!$G$10:$G$127</definedName>
    <definedName name="XDO_?FINAL_MV?356?">SBAF!$G$10:$G$141</definedName>
    <definedName name="XDO_?FINAL_MV?357?">SBAF!$G$10:$G$149</definedName>
    <definedName name="XDO_?FINAL_MV?358?">SBAF!$G$10:$G$158</definedName>
    <definedName name="XDO_?FINAL_MV?359?">SBAF!$G$10:$G$177</definedName>
    <definedName name="XDO_?FINAL_MV?36?">STOF!$G$10:$G$82</definedName>
    <definedName name="XDO_?FINAL_MV?360?">SBAF!$G$10:$G$182</definedName>
    <definedName name="XDO_?FINAL_MV?361?">'SFMP- Series 49'!$G$26:$G$33</definedName>
    <definedName name="XDO_?FINAL_MV?362?">'SFMP- Series 49'!$G$26:$G$53</definedName>
    <definedName name="XDO_?FINAL_MV?363?">'SFMP- Series 49'!$G$26:$G$68</definedName>
    <definedName name="XDO_?FINAL_MV?364?">'SFMP- Series 49'!$G$26:$G$73</definedName>
    <definedName name="XDO_?FINAL_MV?365?">'SFMP- Series 50'!$G$26:$G$30</definedName>
    <definedName name="XDO_?FINAL_MV?366?">'SFMP- Series 50'!$G$26:$G$48</definedName>
    <definedName name="XDO_?FINAL_MV?367?">'SFMP- Series 50'!$G$26:$G$63</definedName>
    <definedName name="XDO_?FINAL_MV?368?">'SFMP- Series 50'!$G$26:$G$68</definedName>
    <definedName name="XDO_?FINAL_MV?369?">'SFMP- Series 51'!$G$26:$G$36</definedName>
    <definedName name="XDO_?FINAL_MV?37?">STOF!$G$10:$G$87</definedName>
    <definedName name="XDO_?FINAL_MV?370?">'SFMP- Series 51'!$G$26:$G$57</definedName>
    <definedName name="XDO_?FINAL_MV?371?">'SFMP- Series 51'!$G$26:$G$72</definedName>
    <definedName name="XDO_?FINAL_MV?372?">'SFMP- Series 51'!$G$26:$G$77</definedName>
    <definedName name="XDO_?FINAL_MV?373?">'SFMP- Series 52'!$G$26:$G$30</definedName>
    <definedName name="XDO_?FINAL_MV?374?">'SFMP- Series 52'!$G$26:$G$52</definedName>
    <definedName name="XDO_?FINAL_MV?375?">'SFMP- Series 52'!$G$26:$G$67</definedName>
    <definedName name="XDO_?FINAL_MV?376?">'SFMP- Series 52'!$G$26:$G$72</definedName>
    <definedName name="XDO_?FINAL_MV?377?">'SFMP- Series 53'!$G$26:$G$34</definedName>
    <definedName name="XDO_?FINAL_MV?378?">'SFMP- Series 53'!$G$26:$G$54</definedName>
    <definedName name="XDO_?FINAL_MV?379?">'SFMP- Series 53'!$G$26:$G$69</definedName>
    <definedName name="XDO_?FINAL_MV?38?">SHOF!$G$10:$G$37</definedName>
    <definedName name="XDO_?FINAL_MV?380?">'SFMP- Series 53'!$G$26:$G$74</definedName>
    <definedName name="XDO_?FINAL_MV?381?">'SFMP- Series 54'!$G$26:$G$28</definedName>
    <definedName name="XDO_?FINAL_MV?382?">'SFMP- Series 54'!$G$26:$G$44</definedName>
    <definedName name="XDO_?FINAL_MV?383?">'SFMP- Series 54'!$G$26:$G$59</definedName>
    <definedName name="XDO_?FINAL_MV?384?">'SFMP- Series 54'!$G$26:$G$64</definedName>
    <definedName name="XDO_?FINAL_MV?385?">'SFMP- Series 55'!$G$26:$G$32</definedName>
    <definedName name="XDO_?FINAL_MV?386?">'SFMP- Series 55'!$G$26:$G$54</definedName>
    <definedName name="XDO_?FINAL_MV?387?">'SFMP- Series 55'!$G$26:$G$69</definedName>
    <definedName name="XDO_?FINAL_MV?388?">'SFMP- Series 55'!$G$26:$G$74</definedName>
    <definedName name="XDO_?FINAL_MV?389?">'SFMP- Series 56'!$G$26:$G$28</definedName>
    <definedName name="XDO_?FINAL_MV?39?">SHOF!$G$10:$G$43</definedName>
    <definedName name="XDO_?FINAL_MV?390?">'SFMP- Series 56'!$G$26:$G$46</definedName>
    <definedName name="XDO_?FINAL_MV?391?">'SFMP- Series 56'!$G$26:$G$61</definedName>
    <definedName name="XDO_?FINAL_MV?392?">'SFMP- Series 56'!$G$26:$G$66</definedName>
    <definedName name="XDO_?FINAL_MV?393?">'SFMP- Series 57'!$G$26:$G$29</definedName>
    <definedName name="XDO_?FINAL_MV?394?">'SFMP- Series 57'!$G$26:$G$52</definedName>
    <definedName name="XDO_?FINAL_MV?395?">'SFMP- Series 57'!$G$26:$G$67</definedName>
    <definedName name="XDO_?FINAL_MV?396?">'SFMP- Series 57'!$G$26:$G$72</definedName>
    <definedName name="XDO_?FINAL_MV?397?">'SFMP- Series 58'!$G$26:$G$31</definedName>
    <definedName name="XDO_?FINAL_MV?398?">'SFMP- Series 58'!$G$26:$G$50</definedName>
    <definedName name="XDO_?FINAL_MV?399?">'SFMP- Series 58'!$G$26:$G$65</definedName>
    <definedName name="XDO_?FINAL_MV?4?">SLMF!$G$10:$G$134</definedName>
    <definedName name="XDO_?FINAL_MV?40?">SHOF!$G$10:$G$82</definedName>
    <definedName name="XDO_?FINAL_MV?400?">'SFMP- Series 58'!$G$26:$G$70</definedName>
    <definedName name="XDO_?FINAL_MV?401?">SCPSE!$G$18:$G$47</definedName>
    <definedName name="XDO_?FINAL_MV?402?">SCPSE!$G$18:$G$56</definedName>
    <definedName name="XDO_?FINAL_MV?403?">SCPSE!$G$18:$G$133</definedName>
    <definedName name="XDO_?FINAL_MV?404?">SCPSE!$G$18:$G$160</definedName>
    <definedName name="XDO_?FINAL_MV?405?">SCPSE!$G$18:$G$165</definedName>
    <definedName name="XDO_?FINAL_MV?406?">'SFMP- Series 59'!$G$38:$G$40</definedName>
    <definedName name="XDO_?FINAL_MV?407?">'SFMP- Series 59'!$G$38:$G$55</definedName>
    <definedName name="XDO_?FINAL_MV?408?">'SFMP- Series 59'!$G$38:$G$60</definedName>
    <definedName name="XDO_?FINAL_MV?409?">'SFMP- Series 60'!$G$26:$G$30</definedName>
    <definedName name="XDO_?FINAL_MV?41?">SHOF!$G$10:$G$87</definedName>
    <definedName name="XDO_?FINAL_MV?410?">'SFMP- Series 60'!$G$26:$G$50</definedName>
    <definedName name="XDO_?FINAL_MV?411?">'SFMP- Series 60'!$G$26:$G$65</definedName>
    <definedName name="XDO_?FINAL_MV?412?">'SFMP- Series 60'!$G$26:$G$70</definedName>
    <definedName name="XDO_?FINAL_MV?413?">SMCF!$G$10:$G$51</definedName>
    <definedName name="XDO_?FINAL_MV?414?">SMCF!$G$10:$G$66</definedName>
    <definedName name="XDO_?FINAL_MV?415?">SMCF!$G$10:$G$95</definedName>
    <definedName name="XDO_?FINAL_MV?416?">SMCF!$G$10:$G$100</definedName>
    <definedName name="XDO_?FINAL_MV?417?">'SFMP- Series 61'!$G$26:$G$36</definedName>
    <definedName name="XDO_?FINAL_MV?418?">'SFMP- Series 61'!$G$26:$G$58</definedName>
    <definedName name="XDO_?FINAL_MV?419?">'SFMP- Series 61'!$G$26:$G$73</definedName>
    <definedName name="XDO_?FINAL_MV?42?">SCF!$G$10:$G$100</definedName>
    <definedName name="XDO_?FINAL_MV?420?">'SFMP- Series 61'!$G$26:$G$78</definedName>
    <definedName name="XDO_?FINAL_MV?421?">'SFMP- Series 66'!$G$26:$G$34</definedName>
    <definedName name="XDO_?FINAL_MV?422?">'SFMP- Series 66'!$G$26:$G$55</definedName>
    <definedName name="XDO_?FINAL_MV?423?">'SFMP- Series 66'!$G$26:$G$70</definedName>
    <definedName name="XDO_?FINAL_MV?424?">'SFMP- Series 66'!$G$26:$G$75</definedName>
    <definedName name="XDO_?FINAL_MV?425?">'SFMP- Series 67'!$G$26:$G$34</definedName>
    <definedName name="XDO_?FINAL_MV?426?">'SFMP- Series 67'!$G$26:$G$56</definedName>
    <definedName name="XDO_?FINAL_MV?427?">'SFMP- Series 67'!$G$26:$G$71</definedName>
    <definedName name="XDO_?FINAL_MV?428?">'SFMP- Series 67'!$G$26:$G$76</definedName>
    <definedName name="XDO_?FINAL_MV?429?">'SFMP- Series 64'!$G$24</definedName>
    <definedName name="XDO_?FINAL_MV?43?">SCF!$G$10:$G$107</definedName>
    <definedName name="XDO_?FINAL_MV?430?">'SFMP- Series 64'!$G$24:$G$32</definedName>
    <definedName name="XDO_?FINAL_MV?431?">'SFMP- Series 64'!$G$24:$G$52</definedName>
    <definedName name="XDO_?FINAL_MV?432?">'SFMP- Series 64'!$G$24:$G$67</definedName>
    <definedName name="XDO_?FINAL_MV?433?">'SFMP- Series 64'!$G$24:$G$72</definedName>
    <definedName name="XDO_?FINAL_MV?434?">'SFMP- Series 68'!$G$24</definedName>
    <definedName name="XDO_?FINAL_MV?435?">'SFMP- Series 68'!$G$24:$G$41</definedName>
    <definedName name="XDO_?FINAL_MV?436?">'SFMP- Series 68'!$G$24:$G$56</definedName>
    <definedName name="XDO_?FINAL_MV?437?">'SFMP- Series 68'!$G$24:$G$61</definedName>
    <definedName name="XDO_?FINAL_MV?438?">SNM150IF!$G$10:$G$159</definedName>
    <definedName name="XDO_?FINAL_MV?439?">SNM150IF!$G$10:$G$202</definedName>
    <definedName name="XDO_?FINAL_MV?44?">SCF!$G$10:$G$111</definedName>
    <definedName name="XDO_?FINAL_MV?440?">SNM150IF!$G$10:$G$207</definedName>
    <definedName name="XDO_?FINAL_MV?441?">SNS250IF!$G$10:$G$261</definedName>
    <definedName name="XDO_?FINAL_MV?442?">SNS250IF!$G$10:$G$304</definedName>
    <definedName name="XDO_?FINAL_MV?443?">SNS250IF!$G$10:$G$309</definedName>
    <definedName name="XDO_?FINAL_MV?444?">'SCIGI-JUN 2036'!$G$24:$G$26</definedName>
    <definedName name="XDO_?FINAL_MV?445?">'SCIGI-JUN 2036'!$G$24:$G$55</definedName>
    <definedName name="XDO_?FINAL_MV?446?">'SCIGI-JUN 2036'!$G$24:$G$60</definedName>
    <definedName name="XDO_?FINAL_MV?447?">'SCIGI-APR 2029'!$G$24</definedName>
    <definedName name="XDO_?FINAL_MV?448?">'SCIGI-APR 2029'!$G$24:$G$53</definedName>
    <definedName name="XDO_?FINAL_MV?449?">'SCIGI-APR 2029'!$G$24:$G$58</definedName>
    <definedName name="XDO_?FINAL_MV?45?">SCF!$G$10:$G$139</definedName>
    <definedName name="XDO_?FINAL_MV?450?">'SCISI-SEP 2027'!$G$24</definedName>
    <definedName name="XDO_?FINAL_MV?451?">'SCISI-SEP 2027'!$G$24:$G$44</definedName>
    <definedName name="XDO_?FINAL_MV?452?">'SCISI-SEP 2027'!$G$24:$G$71</definedName>
    <definedName name="XDO_?FINAL_MV?453?">'SCISI-SEP 2027'!$G$24:$G$76</definedName>
    <definedName name="XDO_?FINAL_MV?454?">'SFMP- Series 72'!$G$38:$G$41</definedName>
    <definedName name="XDO_?FINAL_MV?455?">'SFMP- Series 72'!$G$38:$G$56</definedName>
    <definedName name="XDO_?FINAL_MV?456?">'SFMP- Series 72'!$G$38:$G$61</definedName>
    <definedName name="XDO_?FINAL_MV?457?">'SFMP- Series 73'!$G$38:$G$41</definedName>
    <definedName name="XDO_?FINAL_MV?458?">'SFMP- Series 73'!$G$38:$G$56</definedName>
    <definedName name="XDO_?FINAL_MV?459?">'SFMP- Series 73'!$G$38:$G$61</definedName>
    <definedName name="XDO_?FINAL_MV?46?">SCF!$G$10:$G$158</definedName>
    <definedName name="XDO_?FINAL_MV?460?">SLDF!$G$24:$G$33</definedName>
    <definedName name="XDO_?FINAL_MV?461?">SLDF!$G$24:$G$54</definedName>
    <definedName name="XDO_?FINAL_MV?462?">SLDF!$G$24:$G$64</definedName>
    <definedName name="XDO_?FINAL_MV?463?">SLDF!$G$24:$G$69</definedName>
    <definedName name="XDO_?FINAL_MV?464?">'SFMP- Series 74'!$G$26:$G$33</definedName>
    <definedName name="XDO_?FINAL_MV?465?">'SFMP- Series 74'!$G$26:$G$50</definedName>
    <definedName name="XDO_?FINAL_MV?466?">'SFMP- Series 74'!$G$26:$G$65</definedName>
    <definedName name="XDO_?FINAL_MV?467?">'SFMP- Series 74'!$G$26:$G$70</definedName>
    <definedName name="XDO_?FINAL_MV?468?">'SFMP- Series 76'!$G$18:$G$21</definedName>
    <definedName name="XDO_?FINAL_MV?469?">'SFMP- Series 76'!$G$18:$G$31</definedName>
    <definedName name="XDO_?FINAL_MV?47?">SCF!$G$10:$G$163</definedName>
    <definedName name="XDO_?FINAL_MV?470?">'SFMP- Series 76'!$G$18:$G$48</definedName>
    <definedName name="XDO_?FINAL_MV?471?">'SFMP- Series 76'!$G$18:$G$63</definedName>
    <definedName name="XDO_?FINAL_MV?472?">'SFMP- Series 76'!$G$18:$G$68</definedName>
    <definedName name="XDO_?FINAL_MV?473?">'SFMP- Series 78'!$G$18:$G$22</definedName>
    <definedName name="XDO_?FINAL_MV?474?">'SFMP- Series 78'!$G$18:$G$34</definedName>
    <definedName name="XDO_?FINAL_MV?475?">'SFMP- Series 78'!$G$18:$G$50</definedName>
    <definedName name="XDO_?FINAL_MV?476?">'SFMP- Series 78'!$G$18:$G$65</definedName>
    <definedName name="XDO_?FINAL_MV?477?">'SFMP- Series 78'!$G$18:$G$70</definedName>
    <definedName name="XDO_?FINAL_MV?478?">SDYF!$G$10:$G$47</definedName>
    <definedName name="XDO_?FINAL_MV?479?">SDYF!$G$10:$G$55</definedName>
    <definedName name="XDO_?FINAL_MV?48?">SNIF!$G$10:$G$59</definedName>
    <definedName name="XDO_?FINAL_MV?480?">SDYF!$G$10:$G$60</definedName>
    <definedName name="XDO_?FINAL_MV?481?">SDYF!$G$10:$G$99</definedName>
    <definedName name="XDO_?FINAL_MV?482?">SDYF!$G$10:$G$104</definedName>
    <definedName name="XDO_?FINAL_MV?483?">'SFMP- Series 79'!$G$18:$G$21</definedName>
    <definedName name="XDO_?FINAL_MV?484?">'SFMP- Series 79'!$G$18:$G$44</definedName>
    <definedName name="XDO_?FINAL_MV?485?">'SFMP- Series 79'!$G$18:$G$59</definedName>
    <definedName name="XDO_?FINAL_MV?486?">'SFMP- Series 79'!$G$18:$G$64</definedName>
    <definedName name="XDO_?FINAL_MV?487?">'SFMP- Series 81'!$G$18:$G$25</definedName>
    <definedName name="XDO_?FINAL_MV?488?">'SFMP- Series 81'!$G$18:$G$41</definedName>
    <definedName name="XDO_?FINAL_MV?489?">'SFMP- Series 81'!$G$18:$G$59</definedName>
    <definedName name="XDO_?FINAL_MV?49?">SNIF!$G$10:$G$102</definedName>
    <definedName name="XDO_?FINAL_MV?490?">'SFMP- Series 81'!$G$18:$G$74</definedName>
    <definedName name="XDO_?FINAL_MV?491?">'SFMP- Series 81'!$G$18:$G$79</definedName>
    <definedName name="XDO_?FINAL_MV?492?">'SBI-BSE-SENSEX-IF'!$G$10:$G$39</definedName>
    <definedName name="XDO_?FINAL_MV?493?">'SBI-BSE-SENSEX-IF'!$G$10:$G$82</definedName>
    <definedName name="XDO_?FINAL_MV?494?">'SBI-BSE-SENSEX-IF'!$G$10:$G$87</definedName>
    <definedName name="XDO_?FINAL_MV?495?">LIQUIDSBI!$G$52</definedName>
    <definedName name="XDO_?FINAL_MV?496?">LIQUIDSBI!$G$52:$G$57</definedName>
    <definedName name="XDO_?FINAL_MV?497?">SN50EWIF!$G$10:$G$59</definedName>
    <definedName name="XDO_?FINAL_MV?498?">SN50EWIF!$G$10:$G$102</definedName>
    <definedName name="XDO_?FINAL_MV?499?">SN50EWIF!$G$10:$G$107</definedName>
    <definedName name="XDO_?FINAL_MV?5?">SLMF!$G$10:$G$139</definedName>
    <definedName name="XDO_?FINAL_MV?50?">SNIF!$G$10:$G$107</definedName>
    <definedName name="XDO_?FINAL_MV?500?">SEOF!$G$10:$G$36</definedName>
    <definedName name="XDO_?FINAL_MV?501?">SEOF!$G$10:$G$61</definedName>
    <definedName name="XDO_?FINAL_MV?502?">SEOF!$G$10:$G$80</definedName>
    <definedName name="XDO_?FINAL_MV?503?">SEOF!$G$10:$G$85</definedName>
    <definedName name="XDO_?FINAL_MV?504?" localSheetId="120">'Innovative Opportunities'!$G$10:$G$36</definedName>
    <definedName name="XDO_?FINAL_MV?504?">'SBI-AOF'!$G$10:$G$37</definedName>
    <definedName name="XDO_?FINAL_MV?505?" localSheetId="120">'Innovative Opportunities'!$G$10:$G$81</definedName>
    <definedName name="XDO_?FINAL_MV?505?">'SBI-AOF'!$G$10:$G$80</definedName>
    <definedName name="XDO_?FINAL_MV?506?" localSheetId="120">'Innovative Opportunities'!$G$10:$G$86</definedName>
    <definedName name="XDO_?FINAL_MV?506?">'SBI-AOF'!$G$10:$G$85</definedName>
    <definedName name="XDO_?FINAL_MV?507?">'SBI Silver ETF'!$G$54</definedName>
    <definedName name="XDO_?FINAL_MV?508?">'SBI Silver ETF'!$G$54:$G$56</definedName>
    <definedName name="XDO_?FINAL_MV?509?">'SBI Silver ETF'!$G$54:$G$59</definedName>
    <definedName name="XDO_?FINAL_MV?51?">'SMCBF-SP'!$G$10:$G$28</definedName>
    <definedName name="XDO_?FINAL_MV?510?">'SBI Silver ETF Fund of Fund'!$G$42</definedName>
    <definedName name="XDO_?FINAL_MV?511?">'SBI Silver ETF Fund of Fund'!$G$42:$G$54</definedName>
    <definedName name="XDO_?FINAL_MV?512?">'SBI Silver ETF Fund of Fund'!$G$42:$G$59</definedName>
    <definedName name="XDO_?FINAL_MV?513?">'SBI Nifty50 Equal Weight ETF'!$G$10:$G$59</definedName>
    <definedName name="XDO_?FINAL_MV?514?">'SBI Nifty50 Equal Weight ETF'!$G$10:$G$102</definedName>
    <definedName name="XDO_?FINAL_MV?515?">'SBI Nifty50 Equal Weight ETF'!$G$10:$G$107</definedName>
    <definedName name="XDO_?FINAL_MV?52?">'SMCBF-SP'!$G$10:$G$45</definedName>
    <definedName name="XDO_?FINAL_MV?53?">'SMCBF-SP'!$G$10:$G$56</definedName>
    <definedName name="XDO_?FINAL_MV?54?">'SMCBF-SP'!$G$10:$G$61</definedName>
    <definedName name="XDO_?FINAL_MV?55?">'SMCBF-SP'!$G$10:$G$74</definedName>
    <definedName name="XDO_?FINAL_MV?56?">'SMCBF-SP'!$G$10:$G$89</definedName>
    <definedName name="XDO_?FINAL_MV?57?">'SMCBF-SP'!$G$10:$G$94</definedName>
    <definedName name="XDO_?FINAL_MV?58?">SOF!$G$34:$G$35</definedName>
    <definedName name="XDO_?FINAL_MV?59?">SOF!$G$34:$G$55</definedName>
    <definedName name="XDO_?FINAL_MV?6?">SLTEF!$G$10:$G$70</definedName>
    <definedName name="XDO_?FINAL_MV?60?">SOF!$G$34:$G$60</definedName>
    <definedName name="XDO_?FINAL_MV?61?">SMMDF!$G$18:$G$51</definedName>
    <definedName name="XDO_?FINAL_MV?62?">SMMDF!$G$18:$G$63</definedName>
    <definedName name="XDO_?FINAL_MV?63?">SMMDF!$G$18:$G$84</definedName>
    <definedName name="XDO_?FINAL_MV?64?">SMMDF!$G$18:$G$94</definedName>
    <definedName name="XDO_?FINAL_MV?65?">SMMDF!$G$18:$G$99</definedName>
    <definedName name="XDO_?FINAL_MV?66?">SLF!$G$24</definedName>
    <definedName name="XDO_?FINAL_MV?67?">SLF!$G$24:$G$71</definedName>
    <definedName name="XDO_?FINAL_MV?68?">SLF!$G$24:$G$92</definedName>
    <definedName name="XDO_?FINAL_MV?69?">SLF!$G$24:$G$103</definedName>
    <definedName name="XDO_?FINAL_MV?7?">SLTEF!$G$10:$G$113</definedName>
    <definedName name="XDO_?FINAL_MV?70?">SLF!$G$24:$G$114</definedName>
    <definedName name="XDO_?FINAL_MV?71?">SLF!$G$24:$G$124</definedName>
    <definedName name="XDO_?FINAL_MV?72?">SLF!$G$24:$G$129</definedName>
    <definedName name="XDO_?FINAL_MV?73?">SDBF!$G$18:$G$20</definedName>
    <definedName name="XDO_?FINAL_MV?74?">SDBF!$G$18:$G$32</definedName>
    <definedName name="XDO_?FINAL_MV?75?">SDBF!$G$18:$G$53</definedName>
    <definedName name="XDO_?FINAL_MV?76?">SDBF!$G$18:$G$63</definedName>
    <definedName name="XDO_?FINAL_MV?77?">SDBF!$G$18:$G$68</definedName>
    <definedName name="XDO_?FINAL_MV?78?">SSF!$G$24:$G$25</definedName>
    <definedName name="XDO_?FINAL_MV?79?">SSF!$G$24:$G$47</definedName>
    <definedName name="XDO_?FINAL_MV?8?">SLTEF!$G$10:$G$118</definedName>
    <definedName name="XDO_?FINAL_MV?80?">SSF!$G$24:$G$82</definedName>
    <definedName name="XDO_?FINAL_MV?81?">SSF!$G$24:$G$135</definedName>
    <definedName name="XDO_?FINAL_MV?82?">SSF!$G$24:$G$142</definedName>
    <definedName name="XDO_?FINAL_MV?83?">SSF!$G$24:$G$153</definedName>
    <definedName name="XDO_?FINAL_MV?84?">SSF!$G$24:$G$163</definedName>
    <definedName name="XDO_?FINAL_MV?85?">SSF!$G$24:$G$168</definedName>
    <definedName name="XDO_?FINAL_MV?86?">SCRF!$G$16</definedName>
    <definedName name="XDO_?FINAL_MV?87?">SCRF!$G$16:$G$53</definedName>
    <definedName name="XDO_?FINAL_MV?88?">SCRF!$G$16:$G$63</definedName>
    <definedName name="XDO_?FINAL_MV?89?">SCRF!$G$16:$G$84</definedName>
    <definedName name="XDO_?FINAL_MV?9?">SMGLF!$G$10:$G$32</definedName>
    <definedName name="XDO_?FINAL_MV?90?">SCRF!$G$16:$G$94</definedName>
    <definedName name="XDO_?FINAL_MV?91?">SCRF!$G$16:$G$99</definedName>
    <definedName name="XDO_?FINAL_MV?92?">SFEF!$G$10:$G$33</definedName>
    <definedName name="XDO_?FINAL_MV?93?">SFEF!$G$10:$G$40</definedName>
    <definedName name="XDO_?FINAL_MV?94?">SFEF!$G$10:$G$79</definedName>
    <definedName name="XDO_?FINAL_MV?95?">SFEF!$G$10:$G$84</definedName>
    <definedName name="XDO_?FINAL_MV?96?">SCHF!$G$10:$G$49</definedName>
    <definedName name="XDO_?FINAL_MV?97?">SCHF!$G$10:$G$57</definedName>
    <definedName name="XDO_?FINAL_MV?98?">SCHF!$G$10:$G$108</definedName>
    <definedName name="XDO_?FINAL_MV?99?">SCHF!$G$10:$G$121</definedName>
    <definedName name="XDO_?FINAL_NAME?">SMEEF!$C$10:$C$98</definedName>
    <definedName name="XDO_?FINAL_NAME?1?">SLMF!$C$10:$C$85</definedName>
    <definedName name="XDO_?FINAL_NAME?10?">SMGLF!$C$10:$C$41</definedName>
    <definedName name="XDO_?FINAL_NAME?100?">SCHF!$C$10:$C$129</definedName>
    <definedName name="XDO_?FINAL_NAME?101?">SCHF!$C$10:$C$134</definedName>
    <definedName name="XDO_?FINAL_NAME?102?">SCHF!$C$10:$C$149</definedName>
    <definedName name="XDO_?FINAL_NAME?103?">SCHF!$C$10:$C$159</definedName>
    <definedName name="XDO_?FINAL_NAME?104?">SCHF!$C$10:$C$164</definedName>
    <definedName name="XDO_?FINAL_NAME?105?">SMUSD!$C$18:$C$43</definedName>
    <definedName name="XDO_?FINAL_NAME?106?">SMUSD!$C$18:$C$55</definedName>
    <definedName name="XDO_?FINAL_NAME?107?">SMUSD!$C$18:$C$69</definedName>
    <definedName name="XDO_?FINAL_NAME?108?">SMUSD!$C$18:$C$94</definedName>
    <definedName name="XDO_?FINAL_NAME?109?">SMUSD!$C$18:$C$103</definedName>
    <definedName name="XDO_?FINAL_NAME?11?">SMGLF!$C$10:$C$80</definedName>
    <definedName name="XDO_?FINAL_NAME?110?">SMUSD!$C$18:$C$114</definedName>
    <definedName name="XDO_?FINAL_NAME?111?">SMUSD!$C$18:$C$124</definedName>
    <definedName name="XDO_?FINAL_NAME?112?">SMUSD!$C$18:$C$129</definedName>
    <definedName name="XDO_?FINAL_NAME?113?">SMIDCAP!$C$10:$C$78</definedName>
    <definedName name="XDO_?FINAL_NAME?114?">SMIDCAP!$C$10:$C$104</definedName>
    <definedName name="XDO_?FINAL_NAME?115?">SMIDCAP!$C$10:$C$123</definedName>
    <definedName name="XDO_?FINAL_NAME?116?">SMIDCAP!$C$10:$C$128</definedName>
    <definedName name="XDO_?FINAL_NAME?117?">SMCMF!$C$24:$C$27</definedName>
    <definedName name="XDO_?FINAL_NAME?118?">SMCMF!$C$24:$C$56</definedName>
    <definedName name="XDO_?FINAL_NAME?119?">SMCMF!$C$24:$C$61</definedName>
    <definedName name="XDO_?FINAL_NAME?12?">SMGLF!$C$10:$C$85</definedName>
    <definedName name="XDO_?FINAL_NAME?120?">SMCOMMA!$C$10:$C$33</definedName>
    <definedName name="XDO_?FINAL_NAME?121?">SMCOMMA!$C$10:$C$76</definedName>
    <definedName name="XDO_?FINAL_NAME?122?">SMCOMMA!$C$10:$C$81</definedName>
    <definedName name="XDO_?FINAL_NAME?123?">SMGF!$C$24:$C$28</definedName>
    <definedName name="XDO_?FINAL_NAME?124?">SMGF!$C$24:$C$57</definedName>
    <definedName name="XDO_?FINAL_NAME?125?">SMGF!$C$24:$C$62</definedName>
    <definedName name="XDO_?FINAL_NAME?126?">SFLEXI!$C$10:$C$109</definedName>
    <definedName name="XDO_?FINAL_NAME?127?">SFLEXI!$C$10:$C$117</definedName>
    <definedName name="XDO_?FINAL_NAME?128?">SFLEXI!$C$10:$C$138</definedName>
    <definedName name="XDO_?FINAL_NAME?129?">SFLEXI!$C$10:$C$157</definedName>
    <definedName name="XDO_?FINAL_NAME?13?">SEHF!$C$10:$C$39</definedName>
    <definedName name="XDO_?FINAL_NAME?130?">SFLEXI!$C$10:$C$162</definedName>
    <definedName name="XDO_?FINAL_NAME?131?">SMAAF!$C$10:$C$56</definedName>
    <definedName name="XDO_?FINAL_NAME?132?">SMAAF!$C$10:$C$64</definedName>
    <definedName name="XDO_?FINAL_NAME?133?">SMAAF!$C$10:$C$68</definedName>
    <definedName name="XDO_?FINAL_NAME?134?">SMAAF!$C$10:$C$104</definedName>
    <definedName name="XDO_?FINAL_NAME?135?">SMAAF!$C$10:$C$114</definedName>
    <definedName name="XDO_?FINAL_NAME?136?">SMAAF!$C$10:$C$121</definedName>
    <definedName name="XDO_?FINAL_NAME?137?">SMAAF!$C$10:$C$125</definedName>
    <definedName name="XDO_?FINAL_NAME?138?">SMAAF!$C$10:$C$138</definedName>
    <definedName name="XDO_?FINAL_NAME?139?">SMAAF!$C$10:$C$150</definedName>
    <definedName name="XDO_?FINAL_NAME?14?">SEHF!$C$10:$C$44</definedName>
    <definedName name="XDO_?FINAL_NAME?140?">SMAAF!$C$10:$C$155</definedName>
    <definedName name="XDO_?FINAL_NAME?141?">SBLUECHIP!$C$10:$C$55</definedName>
    <definedName name="XDO_?FINAL_NAME?142?">SBLUECHIP!$C$10:$C$81</definedName>
    <definedName name="XDO_?FINAL_NAME?143?">SBLUECHIP!$C$10:$C$100</definedName>
    <definedName name="XDO_?FINAL_NAME?144?">SBLUECHIP!$C$10:$C$105</definedName>
    <definedName name="XDO_?FINAL_NAME?145?">SAOF!$C$10:$C$171</definedName>
    <definedName name="XDO_?FINAL_NAME?146?">SAOF!$C$10:$C$196</definedName>
    <definedName name="XDO_?FINAL_NAME?147?">SAOF!$C$10:$C$215</definedName>
    <definedName name="XDO_?FINAL_NAME?148?">SAOF!$C$10:$C$222</definedName>
    <definedName name="XDO_?FINAL_NAME?149?">SAOF!$C$10:$C$231</definedName>
    <definedName name="XDO_?FINAL_NAME?15?">SEHF!$C$10:$C$51</definedName>
    <definedName name="XDO_?FINAL_NAME?150?">SAOF!$C$10:$C$241</definedName>
    <definedName name="XDO_?FINAL_NAME?151?">SAOF!$C$10:$C$253</definedName>
    <definedName name="XDO_?FINAL_NAME?152?">SAOF!$C$10:$C$258</definedName>
    <definedName name="XDO_?FINAL_NAME?153?">SIF!$C$10:$C$55</definedName>
    <definedName name="XDO_?FINAL_NAME?154?">SIF!$C$10:$C$63</definedName>
    <definedName name="XDO_?FINAL_NAME?155?">SIF!$C$10:$C$102</definedName>
    <definedName name="XDO_?FINAL_NAME?156?">SIF!$C$10:$C$107</definedName>
    <definedName name="XDO_?FINAL_NAME?157?">SMLDF!$C$18:$C$87</definedName>
    <definedName name="XDO_?FINAL_NAME?158?">SMLDF!$C$18:$C$93</definedName>
    <definedName name="XDO_?FINAL_NAME?159?">SMLDF!$C$18:$C$100</definedName>
    <definedName name="XDO_?FINAL_NAME?16?">SEHF!$C$10:$C$55</definedName>
    <definedName name="XDO_?FINAL_NAME?160?">SMLDF!$C$18:$C$104</definedName>
    <definedName name="XDO_?FINAL_NAME?161?">SMLDF!$C$18:$C$111</definedName>
    <definedName name="XDO_?FINAL_NAME?162?">SMLDF!$C$18:$C$121</definedName>
    <definedName name="XDO_?FINAL_NAME?163?">SMLDF!$C$18:$C$130</definedName>
    <definedName name="XDO_?FINAL_NAME?164?">SMLDF!$C$18:$C$137</definedName>
    <definedName name="XDO_?FINAL_NAME?165?">SMLDF!$C$18:$C$147</definedName>
    <definedName name="XDO_?FINAL_NAME?166?">SMLDF!$C$18:$C$152</definedName>
    <definedName name="XDO_?FINAL_NAME?167?">SSTDF!$C$18:$C$78</definedName>
    <definedName name="XDO_?FINAL_NAME?168?">SSTDF!$C$18:$C$91</definedName>
    <definedName name="XDO_?FINAL_NAME?169?">SSTDF!$C$18:$C$98</definedName>
    <definedName name="XDO_?FINAL_NAME?17?">SEHF!$C$10:$C$91</definedName>
    <definedName name="XDO_?FINAL_NAME?170?">SSTDF!$C$18:$C$111</definedName>
    <definedName name="XDO_?FINAL_NAME?171?">SSTDF!$C$18:$C$118</definedName>
    <definedName name="XDO_?FINAL_NAME?172?">SSTDF!$C$18:$C$128</definedName>
    <definedName name="XDO_?FINAL_NAME?173?">SSTDF!$C$18:$C$133</definedName>
    <definedName name="XDO_?FINAL_NAME?174?">SETFGOLD!$C$46</definedName>
    <definedName name="XDO_?FINAL_NAME?175?">SETFGOLD!$C$46:$C$54</definedName>
    <definedName name="XDO_?FINAL_NAME?176?">SETFGOLD!$C$46:$C$59</definedName>
    <definedName name="XDO_?FINAL_NAME?177?">SPSU!$C$10:$C$32</definedName>
    <definedName name="XDO_?FINAL_NAME?178?">SPSU!$C$10:$C$75</definedName>
    <definedName name="XDO_?FINAL_NAME?179?">SPSU!$C$10:$C$80</definedName>
    <definedName name="XDO_?FINAL_NAME?18?">SEHF!$C$10:$C$105</definedName>
    <definedName name="XDO_?FINAL_NAME?180?">SGF!$C$42</definedName>
    <definedName name="XDO_?FINAL_NAME?181?">SGF!$C$42:$C$54</definedName>
    <definedName name="XDO_?FINAL_NAME?182?">SGF!$C$42:$C$59</definedName>
    <definedName name="XDO_?FINAL_NAME?183?">SBISENSEX!$C$10:$C$39</definedName>
    <definedName name="XDO_?FINAL_NAME?184?">SBISENSEX!$C$10:$C$82</definedName>
    <definedName name="XDO_?FINAL_NAME?185?">SBISENSEX!$C$10:$C$87</definedName>
    <definedName name="XDO_?FINAL_NAME?186?">SSCF!$C$10:$C$65</definedName>
    <definedName name="XDO_?FINAL_NAME?187?">SSCF!$C$10:$C$108</definedName>
    <definedName name="XDO_?FINAL_NAME?188?">SSCF!$C$10:$C$113</definedName>
    <definedName name="XDO_?FINAL_NAME?189?">SBPF!$C$18:$C$60</definedName>
    <definedName name="XDO_?FINAL_NAME?19?">SEHF!$C$10:$C$109</definedName>
    <definedName name="XDO_?FINAL_NAME?190?">SBPF!$C$18:$C$71</definedName>
    <definedName name="XDO_?FINAL_NAME?191?">SBPF!$C$18:$C$75</definedName>
    <definedName name="XDO_?FINAL_NAME?192?">SBPF!$C$18:$C$94</definedName>
    <definedName name="XDO_?FINAL_NAME?193?">SBPF!$C$18:$C$104</definedName>
    <definedName name="XDO_?FINAL_NAME?194?">SBPF!$C$18:$C$109</definedName>
    <definedName name="XDO_?FINAL_NAME?195?">'SLTAF-I'!$C$10:$C$36</definedName>
    <definedName name="XDO_?FINAL_NAME?196?">'SLTAF-I'!$C$10:$C$79</definedName>
    <definedName name="XDO_?FINAL_NAME?197?">'SLTAF-I'!$C$10:$C$84</definedName>
    <definedName name="XDO_?FINAL_NAME?198?">'SLTAF-II'!$C$10:$C$35</definedName>
    <definedName name="XDO_?FINAL_NAME?199?">'SLTAF-II'!$C$10:$C$78</definedName>
    <definedName name="XDO_?FINAL_NAME?2?">SLMF!$C$10:$C$91</definedName>
    <definedName name="XDO_?FINAL_NAME?20?">SEHF!$C$10:$C$114</definedName>
    <definedName name="XDO_?FINAL_NAME?200?">'SLTAF-II'!$C$10:$C$83</definedName>
    <definedName name="XDO_?FINAL_NAME?201?">SBFS!$C$10:$C$31</definedName>
    <definedName name="XDO_?FINAL_NAME?202?">SBFS!$C$10:$C$74</definedName>
    <definedName name="XDO_?FINAL_NAME?203?">SBFS!$C$10:$C$79</definedName>
    <definedName name="XDO_?FINAL_NAME?204?">SETFNN50!$C$10:$C$59</definedName>
    <definedName name="XDO_?FINAL_NAME?205?">SETFNN50!$C$10:$C$102</definedName>
    <definedName name="XDO_?FINAL_NAME?206?">SETFNN50!$C$10:$C$107</definedName>
    <definedName name="XDO_?FINAL_NAME?207?">SETFNIFBK!$C$10:$C$21</definedName>
    <definedName name="XDO_?FINAL_NAME?208?">SETFNIFBK!$C$10:$C$64</definedName>
    <definedName name="XDO_?FINAL_NAME?209?">SETFNIFBK!$C$10:$C$69</definedName>
    <definedName name="XDO_?FINAL_NAME?21?">SEHF!$C$10:$C$118</definedName>
    <definedName name="XDO_?FINAL_NAME?210?">SETFBSE100!$C$10:$C$109</definedName>
    <definedName name="XDO_?FINAL_NAME?211?">SETFBSE100!$C$10:$C$152</definedName>
    <definedName name="XDO_?FINAL_NAME?212?">SETFBSE100!$C$10:$C$157</definedName>
    <definedName name="XDO_?FINAL_NAME?213?">SESF!$C$10:$C$124</definedName>
    <definedName name="XDO_?FINAL_NAME?214?">SESF!$C$10:$C$130</definedName>
    <definedName name="XDO_?FINAL_NAME?215?">SESF!$C$10:$C$135</definedName>
    <definedName name="XDO_?FINAL_NAME?216?">SESF!$C$10:$C$139</definedName>
    <definedName name="XDO_?FINAL_NAME?217?">SESF!$C$10:$C$162</definedName>
    <definedName name="XDO_?FINAL_NAME?218?">SESF!$C$10:$C$172</definedName>
    <definedName name="XDO_?FINAL_NAME?219?">SESF!$C$10:$C$179</definedName>
    <definedName name="XDO_?FINAL_NAME?22?">SEHF!$C$10:$C$126</definedName>
    <definedName name="XDO_?FINAL_NAME?220?">SESF!$C$10:$C$186</definedName>
    <definedName name="XDO_?FINAL_NAME?221?">SESF!$C$10:$C$205</definedName>
    <definedName name="XDO_?FINAL_NAME?222?">SESF!$C$10:$C$210</definedName>
    <definedName name="XDO_?FINAL_NAME?223?">SETFNIF50!$C$10:$C$59</definedName>
    <definedName name="XDO_?FINAL_NAME?224?">SETFNIF50!$C$10:$C$102</definedName>
    <definedName name="XDO_?FINAL_NAME?225?">SETFNIF50!$C$10:$C$107</definedName>
    <definedName name="XDO_?FINAL_NAME?226?">'SLTAF-III'!$C$10:$C$36</definedName>
    <definedName name="XDO_?FINAL_NAME?227?">'SLTAF-III'!$C$10:$C$79</definedName>
    <definedName name="XDO_?FINAL_NAME?228?">'SLTAF-III'!$C$10:$C$84</definedName>
    <definedName name="XDO_?FINAL_NAME?229?">SETF10GILT!$C$24</definedName>
    <definedName name="XDO_?FINAL_NAME?23?">SEHF!$C$10:$C$141</definedName>
    <definedName name="XDO_?FINAL_NAME?230?">SETF10GILT!$C$24:$C$53</definedName>
    <definedName name="XDO_?FINAL_NAME?231?">SETF10GILT!$C$24:$C$58</definedName>
    <definedName name="XDO_?FINAL_NAME?232?">'SLTAF-IV'!$C$10:$C$30</definedName>
    <definedName name="XDO_?FINAL_NAME?233?">'SLTAF-IV'!$C$10:$C$73</definedName>
    <definedName name="XDO_?FINAL_NAME?234?">'SLTAF-IV'!$C$10:$C$78</definedName>
    <definedName name="XDO_?FINAL_NAME?235?">'SLTAF-V'!$C$10:$C$37</definedName>
    <definedName name="XDO_?FINAL_NAME?236?">'SLTAF-V'!$C$10:$C$80</definedName>
    <definedName name="XDO_?FINAL_NAME?237?">'SLTAF-V'!$C$10:$C$85</definedName>
    <definedName name="XDO_?FINAL_NAME?238?">'SLTAF-VI'!$C$10:$C$56</definedName>
    <definedName name="XDO_?FINAL_NAME?239?">'SLTAF-VI'!$C$10:$C$99</definedName>
    <definedName name="XDO_?FINAL_NAME?24?">SEHF!$C$10:$C$146</definedName>
    <definedName name="XDO_?FINAL_NAME?240?">'SLTAF-VI'!$C$10:$C$104</definedName>
    <definedName name="XDO_?FINAL_NAME?241?">SETFSN50!$C$10:$C$59</definedName>
    <definedName name="XDO_?FINAL_NAME?242?">SETFSN50!$C$10:$C$102</definedName>
    <definedName name="XDO_?FINAL_NAME?243?">SETFSN50!$C$10:$C$107</definedName>
    <definedName name="XDO_?FINAL_NAME?244?">SBIETFQLTY!$C$10:$C$39</definedName>
    <definedName name="XDO_?FINAL_NAME?245?">SBIETFQLTY!$C$10:$C$82</definedName>
    <definedName name="XDO_?FINAL_NAME?246?">SBIETFQLTY!$C$10:$C$87</definedName>
    <definedName name="XDO_?FINAL_NAME?247?">SCBF!$C$18:$C$96</definedName>
    <definedName name="XDO_?FINAL_NAME?248?">SCBF!$C$18:$C$106</definedName>
    <definedName name="XDO_?FINAL_NAME?249?">SCBF!$C$18:$C$110</definedName>
    <definedName name="XDO_?FINAL_NAME?25?">SMIF!$C$18:$C$30</definedName>
    <definedName name="XDO_?FINAL_NAME?250?">SCBF!$C$18:$C$129</definedName>
    <definedName name="XDO_?FINAL_NAME?251?">SCBF!$C$18:$C$139</definedName>
    <definedName name="XDO_?FINAL_NAME?252?">SCBF!$C$18:$C$144</definedName>
    <definedName name="XDO_?FINAL_NAME?253?">SEMVF!$C$10:$C$59</definedName>
    <definedName name="XDO_?FINAL_NAME?254?">SEMVF!$C$10:$C$102</definedName>
    <definedName name="XDO_?FINAL_NAME?255?">SEMVF!$C$10:$C$107</definedName>
    <definedName name="XDO_?FINAL_NAME?256?">'SFMP- Series 1'!$C$26:$C$31</definedName>
    <definedName name="XDO_?FINAL_NAME?257?">'SFMP- Series 1'!$C$26:$C$49</definedName>
    <definedName name="XDO_?FINAL_NAME?258?">'SFMP- Series 1'!$C$26:$C$64</definedName>
    <definedName name="XDO_?FINAL_NAME?259?">'SFMP- Series 1'!$C$26:$C$69</definedName>
    <definedName name="XDO_?FINAL_NAME?26?">SMIF!$C$18:$C$41</definedName>
    <definedName name="XDO_?FINAL_NAME?260?">'SFMP- Series 6'!$C$26:$C$29</definedName>
    <definedName name="XDO_?FINAL_NAME?261?">'SFMP- Series 6'!$C$26:$C$47</definedName>
    <definedName name="XDO_?FINAL_NAME?262?">'SFMP- Series 6'!$C$26:$C$62</definedName>
    <definedName name="XDO_?FINAL_NAME?263?">'SFMP- Series 6'!$C$26:$C$67</definedName>
    <definedName name="XDO_?FINAL_NAME?264?">'SFMP- Series 34'!$C$26</definedName>
    <definedName name="XDO_?FINAL_NAME?265?">'SFMP- Series 34'!$C$26:$C$42</definedName>
    <definedName name="XDO_?FINAL_NAME?266?">'SFMP- Series 34'!$C$26:$C$57</definedName>
    <definedName name="XDO_?FINAL_NAME?267?">'SFMP- Series 34'!$C$26:$C$62</definedName>
    <definedName name="XDO_?FINAL_NAME?268?">'SMCBF-IP'!$C$10:$C$35</definedName>
    <definedName name="XDO_?FINAL_NAME?269?">'SMCBF-IP'!$C$10:$C$41</definedName>
    <definedName name="XDO_?FINAL_NAME?27?">SMIF!$C$18:$C$62</definedName>
    <definedName name="XDO_?FINAL_NAME?270?">'SMCBF-IP'!$C$10:$C$45</definedName>
    <definedName name="XDO_?FINAL_NAME?271?">'SMCBF-IP'!$C$10:$C$84</definedName>
    <definedName name="XDO_?FINAL_NAME?272?">'SMCBF-IP'!$C$10:$C$89</definedName>
    <definedName name="XDO_?FINAL_NAME?273?">SFRDF!$C$18:$C$21</definedName>
    <definedName name="XDO_?FINAL_NAME?274?">SFRDF!$C$18:$C$32</definedName>
    <definedName name="XDO_?FINAL_NAME?275?">SFRDF!$C$18:$C$53</definedName>
    <definedName name="XDO_?FINAL_NAME?276?">SFRDF!$C$18:$C$63</definedName>
    <definedName name="XDO_?FINAL_NAME?277?">SFRDF!$C$18:$C$68</definedName>
    <definedName name="XDO_?FINAL_NAME?278?">SBIETFIT!$C$10:$C$19</definedName>
    <definedName name="XDO_?FINAL_NAME?279?">SBIETFIT!$C$10:$C$62</definedName>
    <definedName name="XDO_?FINAL_NAME?28?">SMIF!$C$18:$C$72</definedName>
    <definedName name="XDO_?FINAL_NAME?280?">SBIETFIT!$C$10:$C$67</definedName>
    <definedName name="XDO_?FINAL_NAME?281?">SBIETFPB!$C$10:$C$19</definedName>
    <definedName name="XDO_?FINAL_NAME?282?">SBIETFPB!$C$10:$C$62</definedName>
    <definedName name="XDO_?FINAL_NAME?283?">SBIETFPB!$C$10:$C$67</definedName>
    <definedName name="XDO_?FINAL_NAME?284?">'SRBF-AP'!$C$10:$C$51</definedName>
    <definedName name="XDO_?FINAL_NAME?285?">'SRBF-AP'!$C$10:$C$61</definedName>
    <definedName name="XDO_?FINAL_NAME?286?">'SRBF-AP'!$C$10:$C$69</definedName>
    <definedName name="XDO_?FINAL_NAME?287?">'SRBF-AP'!$C$10:$C$98</definedName>
    <definedName name="XDO_?FINAL_NAME?288?">'SRBF-AP'!$C$10:$C$103</definedName>
    <definedName name="XDO_?FINAL_NAME?289?">'SRBF-AHP'!$C$10:$C$51</definedName>
    <definedName name="XDO_?FINAL_NAME?29?">SMIF!$C$18:$C$77</definedName>
    <definedName name="XDO_?FINAL_NAME?290?">'SRBF-AHP'!$C$10:$C$59</definedName>
    <definedName name="XDO_?FINAL_NAME?291?">'SRBF-AHP'!$C$10:$C$64</definedName>
    <definedName name="XDO_?FINAL_NAME?292?">'SRBF-AHP'!$C$10:$C$70</definedName>
    <definedName name="XDO_?FINAL_NAME?293?">'SRBF-AHP'!$C$10:$C$79</definedName>
    <definedName name="XDO_?FINAL_NAME?294?">'SRBF-AHP'!$C$10:$C$83</definedName>
    <definedName name="XDO_?FINAL_NAME?295?">'SRBF-AHP'!$C$10:$C$110</definedName>
    <definedName name="XDO_?FINAL_NAME?296?">'SRBF-AHP'!$C$10:$C$115</definedName>
    <definedName name="XDO_?FINAL_NAME?297?">'SRBF-CHP'!$C$10:$C$51</definedName>
    <definedName name="XDO_?FINAL_NAME?298?">'SRBF-CHP'!$C$10:$C$68</definedName>
    <definedName name="XDO_?FINAL_NAME?299?">'SRBF-CHP'!$C$10:$C$80</definedName>
    <definedName name="XDO_?FINAL_NAME?3?">SLMF!$C$10:$C$95</definedName>
    <definedName name="XDO_?FINAL_NAME?30?">SCOF!$C$10:$C$56</definedName>
    <definedName name="XDO_?FINAL_NAME?300?">'SRBF-CHP'!$C$10:$C$109</definedName>
    <definedName name="XDO_?FINAL_NAME?301?">'SRBF-CHP'!$C$10:$C$114</definedName>
    <definedName name="XDO_?FINAL_NAME?302?">'SRBF-CP'!$C$10:$C$51</definedName>
    <definedName name="XDO_?FINAL_NAME?303?">'SRBF-CP'!$C$10:$C$67</definedName>
    <definedName name="XDO_?FINAL_NAME?304?">'SRBF-CP'!$C$10:$C$79</definedName>
    <definedName name="XDO_?FINAL_NAME?305?">'SRBF-CP'!$C$10:$C$108</definedName>
    <definedName name="XDO_?FINAL_NAME?306?">'SRBF-CP'!$C$10:$C$113</definedName>
    <definedName name="XDO_?FINAL_NAME?307?">'SIA-US EQUITY FOF'!$C$14</definedName>
    <definedName name="XDO_?FINAL_NAME?308?">'SIA-US EQUITY FOF'!$C$14:$C$53</definedName>
    <definedName name="XDO_?FINAL_NAME?309?">'SIA-US EQUITY FOF'!$C$14:$C$58</definedName>
    <definedName name="XDO_?FINAL_NAME?31?">SCOF!$C$10:$C$99</definedName>
    <definedName name="XDO_?FINAL_NAME?310?">'SFMP- Series 41'!$C$18:$C$19</definedName>
    <definedName name="XDO_?FINAL_NAME?311?">'SFMP- Series 41'!$C$18:$C$27</definedName>
    <definedName name="XDO_?FINAL_NAME?312?">'SFMP- Series 41'!$C$18:$C$34</definedName>
    <definedName name="XDO_?FINAL_NAME?313?">'SFMP- Series 41'!$C$18:$C$54</definedName>
    <definedName name="XDO_?FINAL_NAME?314?">'SFMP- Series 41'!$C$18:$C$69</definedName>
    <definedName name="XDO_?FINAL_NAME?315?">'SFMP- Series 41'!$C$18:$C$74</definedName>
    <definedName name="XDO_?FINAL_NAME?316?">'SFMP- Series 42'!$C$18</definedName>
    <definedName name="XDO_?FINAL_NAME?317?">'SFMP- Series 42'!$C$18:$C$40</definedName>
    <definedName name="XDO_?FINAL_NAME?318?">'SFMP- Series 42'!$C$18:$C$62</definedName>
    <definedName name="XDO_?FINAL_NAME?319?">'SFMP- Series 42'!$C$18:$C$77</definedName>
    <definedName name="XDO_?FINAL_NAME?32?">SCOF!$C$10:$C$104</definedName>
    <definedName name="XDO_?FINAL_NAME?320?">'SFMP- Series 42'!$C$18:$C$82</definedName>
    <definedName name="XDO_?FINAL_NAME?321?">'SFMP- Series 43'!$C$26:$C$34</definedName>
    <definedName name="XDO_?FINAL_NAME?322?">'SFMP- Series 43'!$C$26:$C$52</definedName>
    <definedName name="XDO_?FINAL_NAME?323?">'SFMP- Series 43'!$C$26:$C$67</definedName>
    <definedName name="XDO_?FINAL_NAME?324?">'SFMP- Series 43'!$C$26:$C$72</definedName>
    <definedName name="XDO_?FINAL_NAME?325?">'SNN50'!$C$10:$C$59</definedName>
    <definedName name="XDO_?FINAL_NAME?326?">'SNN50'!$C$10:$C$102</definedName>
    <definedName name="XDO_?FINAL_NAME?327?">'SNN50'!$C$10:$C$107</definedName>
    <definedName name="XDO_?FINAL_NAME?328?">'SFMP- Series 44'!$C$26:$C$31</definedName>
    <definedName name="XDO_?FINAL_NAME?329?">'SFMP- Series 44'!$C$26:$C$53</definedName>
    <definedName name="XDO_?FINAL_NAME?33?">STOF!$C$10:$C$30</definedName>
    <definedName name="XDO_?FINAL_NAME?330?">'SFMP- Series 44'!$C$26:$C$68</definedName>
    <definedName name="XDO_?FINAL_NAME?331?">'SFMP- Series 44'!$C$26:$C$73</definedName>
    <definedName name="XDO_?FINAL_NAME?332?">'SFMP- Series 45'!$C$26:$C$33</definedName>
    <definedName name="XDO_?FINAL_NAME?333?">'SFMP- Series 45'!$C$26:$C$56</definedName>
    <definedName name="XDO_?FINAL_NAME?334?">'SFMP- Series 45'!$C$26:$C$71</definedName>
    <definedName name="XDO_?FINAL_NAME?335?">'SFMP- Series 45'!$C$26:$C$76</definedName>
    <definedName name="XDO_?FINAL_NAME?336?">SBIETFCON!$C$10:$C$39</definedName>
    <definedName name="XDO_?FINAL_NAME?337?">SBIETFCON!$C$10:$C$82</definedName>
    <definedName name="XDO_?FINAL_NAME?338?">SBIETFCON!$C$10:$C$87</definedName>
    <definedName name="XDO_?FINAL_NAME?339?">'SFMP- Series 46'!$C$26:$C$29</definedName>
    <definedName name="XDO_?FINAL_NAME?34?">STOF!$C$10:$C$35</definedName>
    <definedName name="XDO_?FINAL_NAME?340?">'SFMP- Series 46'!$C$26:$C$48</definedName>
    <definedName name="XDO_?FINAL_NAME?341?">'SFMP- Series 46'!$C$26:$C$63</definedName>
    <definedName name="XDO_?FINAL_NAME?342?">'SFMP- Series 46'!$C$26:$C$68</definedName>
    <definedName name="XDO_?FINAL_NAME?343?">'SFMP- Series 47'!$C$26:$C$27</definedName>
    <definedName name="XDO_?FINAL_NAME?344?">'SFMP- Series 47'!$C$26:$C$47</definedName>
    <definedName name="XDO_?FINAL_NAME?345?">'SFMP- Series 47'!$C$26:$C$62</definedName>
    <definedName name="XDO_?FINAL_NAME?346?">'SFMP- Series 47'!$C$26:$C$67</definedName>
    <definedName name="XDO_?FINAL_NAME?347?">'SFMP- Series 48'!$C$26:$C$28</definedName>
    <definedName name="XDO_?FINAL_NAME?348?">'SFMP- Series 48'!$C$26:$C$45</definedName>
    <definedName name="XDO_?FINAL_NAME?349?">'SFMP- Series 48'!$C$26:$C$60</definedName>
    <definedName name="XDO_?FINAL_NAME?35?">STOF!$C$10:$C$43</definedName>
    <definedName name="XDO_?FINAL_NAME?350?">'SFMP- Series 48'!$C$26:$C$65</definedName>
    <definedName name="XDO_?FINAL_NAME?351?">SBAF!$C$10:$C$82</definedName>
    <definedName name="XDO_?FINAL_NAME?352?">SBAF!$C$10:$C$88</definedName>
    <definedName name="XDO_?FINAL_NAME?353?">SBAF!$C$10:$C$92</definedName>
    <definedName name="XDO_?FINAL_NAME?354?">SBAF!$C$10:$C$96</definedName>
    <definedName name="XDO_?FINAL_NAME?355?">SBAF!$C$10:$C$127</definedName>
    <definedName name="XDO_?FINAL_NAME?356?">SBAF!$C$10:$C$141</definedName>
    <definedName name="XDO_?FINAL_NAME?357?">SBAF!$C$10:$C$149</definedName>
    <definedName name="XDO_?FINAL_NAME?358?">SBAF!$C$10:$C$158</definedName>
    <definedName name="XDO_?FINAL_NAME?359?">SBAF!$C$10:$C$177</definedName>
    <definedName name="XDO_?FINAL_NAME?36?">STOF!$C$10:$C$82</definedName>
    <definedName name="XDO_?FINAL_NAME?360?">SBAF!$C$10:$C$182</definedName>
    <definedName name="XDO_?FINAL_NAME?361?">'SFMP- Series 49'!$C$26:$C$33</definedName>
    <definedName name="XDO_?FINAL_NAME?362?">'SFMP- Series 49'!$C$26:$C$53</definedName>
    <definedName name="XDO_?FINAL_NAME?363?">'SFMP- Series 49'!$C$26:$C$68</definedName>
    <definedName name="XDO_?FINAL_NAME?364?">'SFMP- Series 49'!$C$26:$C$73</definedName>
    <definedName name="XDO_?FINAL_NAME?365?">'SFMP- Series 50'!$C$26:$C$30</definedName>
    <definedName name="XDO_?FINAL_NAME?366?">'SFMP- Series 50'!$C$26:$C$48</definedName>
    <definedName name="XDO_?FINAL_NAME?367?">'SFMP- Series 50'!$C$26:$C$63</definedName>
    <definedName name="XDO_?FINAL_NAME?368?">'SFMP- Series 50'!$C$26:$C$68</definedName>
    <definedName name="XDO_?FINAL_NAME?369?">'SFMP- Series 51'!$C$26:$C$36</definedName>
    <definedName name="XDO_?FINAL_NAME?37?">STOF!$C$10:$C$87</definedName>
    <definedName name="XDO_?FINAL_NAME?370?">'SFMP- Series 51'!$C$26:$C$57</definedName>
    <definedName name="XDO_?FINAL_NAME?371?">'SFMP- Series 51'!$C$26:$C$72</definedName>
    <definedName name="XDO_?FINAL_NAME?372?">'SFMP- Series 51'!$C$26:$C$77</definedName>
    <definedName name="XDO_?FINAL_NAME?373?">'SFMP- Series 52'!$C$26:$C$30</definedName>
    <definedName name="XDO_?FINAL_NAME?374?">'SFMP- Series 52'!$C$26:$C$52</definedName>
    <definedName name="XDO_?FINAL_NAME?375?">'SFMP- Series 52'!$C$26:$C$67</definedName>
    <definedName name="XDO_?FINAL_NAME?376?">'SFMP- Series 52'!$C$26:$C$72</definedName>
    <definedName name="XDO_?FINAL_NAME?377?">'SFMP- Series 53'!$C$26:$C$34</definedName>
    <definedName name="XDO_?FINAL_NAME?378?">'SFMP- Series 53'!$C$26:$C$54</definedName>
    <definedName name="XDO_?FINAL_NAME?379?">'SFMP- Series 53'!$C$26:$C$69</definedName>
    <definedName name="XDO_?FINAL_NAME?38?">SHOF!$C$10:$C$37</definedName>
    <definedName name="XDO_?FINAL_NAME?380?">'SFMP- Series 53'!$C$26:$C$74</definedName>
    <definedName name="XDO_?FINAL_NAME?381?">'SFMP- Series 54'!$C$26:$C$28</definedName>
    <definedName name="XDO_?FINAL_NAME?382?">'SFMP- Series 54'!$C$26:$C$44</definedName>
    <definedName name="XDO_?FINAL_NAME?383?">'SFMP- Series 54'!$C$26:$C$59</definedName>
    <definedName name="XDO_?FINAL_NAME?384?">'SFMP- Series 54'!$C$26:$C$64</definedName>
    <definedName name="XDO_?FINAL_NAME?385?">'SFMP- Series 55'!$C$26:$C$32</definedName>
    <definedName name="XDO_?FINAL_NAME?386?">'SFMP- Series 55'!$C$26:$C$54</definedName>
    <definedName name="XDO_?FINAL_NAME?387?">'SFMP- Series 55'!$C$26:$C$69</definedName>
    <definedName name="XDO_?FINAL_NAME?388?">'SFMP- Series 55'!$C$26:$C$74</definedName>
    <definedName name="XDO_?FINAL_NAME?389?">'SFMP- Series 56'!$C$26:$C$28</definedName>
    <definedName name="XDO_?FINAL_NAME?39?">SHOF!$C$10:$C$43</definedName>
    <definedName name="XDO_?FINAL_NAME?390?">'SFMP- Series 56'!$C$26:$C$46</definedName>
    <definedName name="XDO_?FINAL_NAME?391?">'SFMP- Series 56'!$C$26:$C$61</definedName>
    <definedName name="XDO_?FINAL_NAME?392?">'SFMP- Series 56'!$C$26:$C$66</definedName>
    <definedName name="XDO_?FINAL_NAME?393?">'SFMP- Series 57'!$C$26:$C$29</definedName>
    <definedName name="XDO_?FINAL_NAME?394?">'SFMP- Series 57'!$C$26:$C$52</definedName>
    <definedName name="XDO_?FINAL_NAME?395?">'SFMP- Series 57'!$C$26:$C$67</definedName>
    <definedName name="XDO_?FINAL_NAME?396?">'SFMP- Series 57'!$C$26:$C$72</definedName>
    <definedName name="XDO_?FINAL_NAME?397?">'SFMP- Series 58'!$C$26:$C$31</definedName>
    <definedName name="XDO_?FINAL_NAME?398?">'SFMP- Series 58'!$C$26:$C$50</definedName>
    <definedName name="XDO_?FINAL_NAME?399?">'SFMP- Series 58'!$C$26:$C$65</definedName>
    <definedName name="XDO_?FINAL_NAME?4?">SLMF!$C$10:$C$134</definedName>
    <definedName name="XDO_?FINAL_NAME?40?">SHOF!$C$10:$C$82</definedName>
    <definedName name="XDO_?FINAL_NAME?400?">'SFMP- Series 58'!$C$26:$C$70</definedName>
    <definedName name="XDO_?FINAL_NAME?401?">SCPSE!$C$18:$C$47</definedName>
    <definedName name="XDO_?FINAL_NAME?402?">SCPSE!$C$18:$C$56</definedName>
    <definedName name="XDO_?FINAL_NAME?403?">SCPSE!$C$18:$C$133</definedName>
    <definedName name="XDO_?FINAL_NAME?404?">SCPSE!$C$18:$C$160</definedName>
    <definedName name="XDO_?FINAL_NAME?405?">SCPSE!$C$18:$C$165</definedName>
    <definedName name="XDO_?FINAL_NAME?406?">'SFMP- Series 59'!$C$38:$C$40</definedName>
    <definedName name="XDO_?FINAL_NAME?407?">'SFMP- Series 59'!$C$38:$C$55</definedName>
    <definedName name="XDO_?FINAL_NAME?408?">'SFMP- Series 59'!$C$38:$C$60</definedName>
    <definedName name="XDO_?FINAL_NAME?409?">'SFMP- Series 60'!$C$26:$C$30</definedName>
    <definedName name="XDO_?FINAL_NAME?41?">SHOF!$C$10:$C$87</definedName>
    <definedName name="XDO_?FINAL_NAME?410?">'SFMP- Series 60'!$C$26:$C$50</definedName>
    <definedName name="XDO_?FINAL_NAME?411?">'SFMP- Series 60'!$C$26:$C$65</definedName>
    <definedName name="XDO_?FINAL_NAME?412?">'SFMP- Series 60'!$C$26:$C$70</definedName>
    <definedName name="XDO_?FINAL_NAME?413?">SMCF!$C$10:$C$51</definedName>
    <definedName name="XDO_?FINAL_NAME?414?">SMCF!$C$10:$C$66</definedName>
    <definedName name="XDO_?FINAL_NAME?415?">SMCF!$C$10:$C$95</definedName>
    <definedName name="XDO_?FINAL_NAME?416?">SMCF!$C$10:$C$100</definedName>
    <definedName name="XDO_?FINAL_NAME?417?">'SFMP- Series 61'!$C$26:$C$36</definedName>
    <definedName name="XDO_?FINAL_NAME?418?">'SFMP- Series 61'!$C$26:$C$58</definedName>
    <definedName name="XDO_?FINAL_NAME?419?">'SFMP- Series 61'!$C$26:$C$73</definedName>
    <definedName name="XDO_?FINAL_NAME?42?">SCF!$C$10:$C$100</definedName>
    <definedName name="XDO_?FINAL_NAME?420?">'SFMP- Series 61'!$C$26:$C$78</definedName>
    <definedName name="XDO_?FINAL_NAME?421?">'SFMP- Series 66'!$C$26:$C$34</definedName>
    <definedName name="XDO_?FINAL_NAME?422?">'SFMP- Series 66'!$C$26:$C$55</definedName>
    <definedName name="XDO_?FINAL_NAME?423?">'SFMP- Series 66'!$C$26:$C$70</definedName>
    <definedName name="XDO_?FINAL_NAME?424?">'SFMP- Series 66'!$C$26:$C$75</definedName>
    <definedName name="XDO_?FINAL_NAME?425?">'SFMP- Series 67'!$C$26:$C$34</definedName>
    <definedName name="XDO_?FINAL_NAME?426?">'SFMP- Series 67'!$C$26:$C$56</definedName>
    <definedName name="XDO_?FINAL_NAME?427?">'SFMP- Series 67'!$C$26:$C$71</definedName>
    <definedName name="XDO_?FINAL_NAME?428?">'SFMP- Series 67'!$C$26:$C$76</definedName>
    <definedName name="XDO_?FINAL_NAME?429?">'SFMP- Series 64'!$C$24</definedName>
    <definedName name="XDO_?FINAL_NAME?43?">SCF!$C$10:$C$107</definedName>
    <definedName name="XDO_?FINAL_NAME?430?">'SFMP- Series 64'!$C$24:$C$32</definedName>
    <definedName name="XDO_?FINAL_NAME?431?">'SFMP- Series 64'!$C$24:$C$52</definedName>
    <definedName name="XDO_?FINAL_NAME?432?">'SFMP- Series 64'!$C$24:$C$67</definedName>
    <definedName name="XDO_?FINAL_NAME?433?">'SFMP- Series 64'!$C$24:$C$72</definedName>
    <definedName name="XDO_?FINAL_NAME?434?">'SFMP- Series 68'!$C$24</definedName>
    <definedName name="XDO_?FINAL_NAME?435?">'SFMP- Series 68'!$C$24:$C$41</definedName>
    <definedName name="XDO_?FINAL_NAME?436?">'SFMP- Series 68'!$C$24:$C$56</definedName>
    <definedName name="XDO_?FINAL_NAME?437?">'SFMP- Series 68'!$C$24:$C$61</definedName>
    <definedName name="XDO_?FINAL_NAME?438?">SNM150IF!$C$10:$C$159</definedName>
    <definedName name="XDO_?FINAL_NAME?439?">SNM150IF!$C$10:$C$202</definedName>
    <definedName name="XDO_?FINAL_NAME?44?">SCF!$C$10:$C$111</definedName>
    <definedName name="XDO_?FINAL_NAME?440?">SNM150IF!$C$10:$C$207</definedName>
    <definedName name="XDO_?FINAL_NAME?441?">SNS250IF!$C$10:$C$261</definedName>
    <definedName name="XDO_?FINAL_NAME?442?">SNS250IF!$C$10:$C$304</definedName>
    <definedName name="XDO_?FINAL_NAME?443?">SNS250IF!$C$10:$C$309</definedName>
    <definedName name="XDO_?FINAL_NAME?444?">'SCIGI-JUN 2036'!$C$24:$C$26</definedName>
    <definedName name="XDO_?FINAL_NAME?445?">'SCIGI-JUN 2036'!$C$24:$C$55</definedName>
    <definedName name="XDO_?FINAL_NAME?446?">'SCIGI-JUN 2036'!$C$24:$C$60</definedName>
    <definedName name="XDO_?FINAL_NAME?447?">'SCIGI-APR 2029'!$C$24</definedName>
    <definedName name="XDO_?FINAL_NAME?448?">'SCIGI-APR 2029'!$C$24:$C$53</definedName>
    <definedName name="XDO_?FINAL_NAME?449?">'SCIGI-APR 2029'!$C$24:$C$58</definedName>
    <definedName name="XDO_?FINAL_NAME?45?">SCF!$C$10:$C$139</definedName>
    <definedName name="XDO_?FINAL_NAME?450?">'SCISI-SEP 2027'!$C$24</definedName>
    <definedName name="XDO_?FINAL_NAME?451?">'SCISI-SEP 2027'!$C$24:$C$44</definedName>
    <definedName name="XDO_?FINAL_NAME?452?">'SCISI-SEP 2027'!$C$24:$C$71</definedName>
    <definedName name="XDO_?FINAL_NAME?453?">'SCISI-SEP 2027'!$C$24:$C$76</definedName>
    <definedName name="XDO_?FINAL_NAME?454?">'SFMP- Series 72'!$C$38:$C$41</definedName>
    <definedName name="XDO_?FINAL_NAME?455?">'SFMP- Series 72'!$C$38:$C$56</definedName>
    <definedName name="XDO_?FINAL_NAME?456?">'SFMP- Series 72'!$C$38:$C$61</definedName>
    <definedName name="XDO_?FINAL_NAME?457?">'SFMP- Series 73'!$C$38:$C$41</definedName>
    <definedName name="XDO_?FINAL_NAME?458?">'SFMP- Series 73'!$C$38:$C$56</definedName>
    <definedName name="XDO_?FINAL_NAME?459?">'SFMP- Series 73'!$C$38:$C$61</definedName>
    <definedName name="XDO_?FINAL_NAME?46?">SCF!$C$10:$C$158</definedName>
    <definedName name="XDO_?FINAL_NAME?460?">SLDF!$C$24:$C$33</definedName>
    <definedName name="XDO_?FINAL_NAME?461?">SLDF!$C$24:$C$54</definedName>
    <definedName name="XDO_?FINAL_NAME?462?">SLDF!$C$24:$C$64</definedName>
    <definedName name="XDO_?FINAL_NAME?463?">SLDF!$C$24:$C$69</definedName>
    <definedName name="XDO_?FINAL_NAME?464?">'SFMP- Series 74'!$C$26:$C$33</definedName>
    <definedName name="XDO_?FINAL_NAME?465?">'SFMP- Series 74'!$C$26:$C$50</definedName>
    <definedName name="XDO_?FINAL_NAME?466?">'SFMP- Series 74'!$C$26:$C$65</definedName>
    <definedName name="XDO_?FINAL_NAME?467?">'SFMP- Series 74'!$C$26:$C$70</definedName>
    <definedName name="XDO_?FINAL_NAME?468?">'SFMP- Series 76'!$C$18:$C$21</definedName>
    <definedName name="XDO_?FINAL_NAME?469?">'SFMP- Series 76'!$C$18:$C$31</definedName>
    <definedName name="XDO_?FINAL_NAME?47?">SCF!$C$10:$C$163</definedName>
    <definedName name="XDO_?FINAL_NAME?470?">'SFMP- Series 76'!$C$18:$C$48</definedName>
    <definedName name="XDO_?FINAL_NAME?471?">'SFMP- Series 76'!$C$18:$C$63</definedName>
    <definedName name="XDO_?FINAL_NAME?472?">'SFMP- Series 76'!$C$18:$C$68</definedName>
    <definedName name="XDO_?FINAL_NAME?473?">'SFMP- Series 78'!$C$18:$C$22</definedName>
    <definedName name="XDO_?FINAL_NAME?474?">'SFMP- Series 78'!$C$18:$C$34</definedName>
    <definedName name="XDO_?FINAL_NAME?475?">'SFMP- Series 78'!$C$18:$C$50</definedName>
    <definedName name="XDO_?FINAL_NAME?476?">'SFMP- Series 78'!$C$18:$C$65</definedName>
    <definedName name="XDO_?FINAL_NAME?477?">'SFMP- Series 78'!$C$18:$C$70</definedName>
    <definedName name="XDO_?FINAL_NAME?478?">SDYF!$C$10:$C$47</definedName>
    <definedName name="XDO_?FINAL_NAME?479?">SDYF!$C$10:$C$55</definedName>
    <definedName name="XDO_?FINAL_NAME?48?">SNIF!$C$10:$C$59</definedName>
    <definedName name="XDO_?FINAL_NAME?480?">SDYF!$C$10:$C$60</definedName>
    <definedName name="XDO_?FINAL_NAME?481?">SDYF!$C$10:$C$99</definedName>
    <definedName name="XDO_?FINAL_NAME?482?">SDYF!$C$10:$C$104</definedName>
    <definedName name="XDO_?FINAL_NAME?483?">'SFMP- Series 79'!$C$18:$C$21</definedName>
    <definedName name="XDO_?FINAL_NAME?484?">'SFMP- Series 79'!$C$18:$C$44</definedName>
    <definedName name="XDO_?FINAL_NAME?485?">'SFMP- Series 79'!$C$18:$C$59</definedName>
    <definedName name="XDO_?FINAL_NAME?486?">'SFMP- Series 79'!$C$18:$C$64</definedName>
    <definedName name="XDO_?FINAL_NAME?487?">'SFMP- Series 81'!$C$18:$C$25</definedName>
    <definedName name="XDO_?FINAL_NAME?488?">'SFMP- Series 81'!$C$18:$C$41</definedName>
    <definedName name="XDO_?FINAL_NAME?489?">'SFMP- Series 81'!$C$18:$C$59</definedName>
    <definedName name="XDO_?FINAL_NAME?49?">SNIF!$C$10:$C$102</definedName>
    <definedName name="XDO_?FINAL_NAME?490?">'SFMP- Series 81'!$C$18:$C$74</definedName>
    <definedName name="XDO_?FINAL_NAME?491?">'SFMP- Series 81'!$C$18:$C$79</definedName>
    <definedName name="XDO_?FINAL_NAME?492?">'SBI-BSE-SENSEX-IF'!$C$10:$C$39</definedName>
    <definedName name="XDO_?FINAL_NAME?493?">'SBI-BSE-SENSEX-IF'!$C$10:$C$82</definedName>
    <definedName name="XDO_?FINAL_NAME?494?">'SBI-BSE-SENSEX-IF'!$C$10:$C$87</definedName>
    <definedName name="XDO_?FINAL_NAME?495?">LIQUIDSBI!$C$52</definedName>
    <definedName name="XDO_?FINAL_NAME?496?">LIQUIDSBI!$C$52:$C$57</definedName>
    <definedName name="XDO_?FINAL_NAME?497?">SN50EWIF!$C$10:$C$59</definedName>
    <definedName name="XDO_?FINAL_NAME?498?">SN50EWIF!$C$10:$C$102</definedName>
    <definedName name="XDO_?FINAL_NAME?499?">SN50EWIF!$C$10:$C$107</definedName>
    <definedName name="XDO_?FINAL_NAME?5?">SLMF!$C$10:$C$139</definedName>
    <definedName name="XDO_?FINAL_NAME?50?">SNIF!$C$10:$C$107</definedName>
    <definedName name="XDO_?FINAL_NAME?500?">SEOF!$C$10:$C$36</definedName>
    <definedName name="XDO_?FINAL_NAME?501?">SEOF!$C$10:$C$61</definedName>
    <definedName name="XDO_?FINAL_NAME?502?">SEOF!$C$10:$C$80</definedName>
    <definedName name="XDO_?FINAL_NAME?503?">SEOF!$C$10:$C$85</definedName>
    <definedName name="XDO_?FINAL_NAME?504?" localSheetId="120">'Innovative Opportunities'!$C$10:$C$36</definedName>
    <definedName name="XDO_?FINAL_NAME?504?">'SBI-AOF'!$C$10:$C$37</definedName>
    <definedName name="XDO_?FINAL_NAME?505?" localSheetId="120">'Innovative Opportunities'!$C$10:$C$81</definedName>
    <definedName name="XDO_?FINAL_NAME?505?">'SBI-AOF'!$C$10:$C$80</definedName>
    <definedName name="XDO_?FINAL_NAME?506?" localSheetId="120">'Innovative Opportunities'!$C$10:$C$86</definedName>
    <definedName name="XDO_?FINAL_NAME?506?">'SBI-AOF'!$C$10:$C$85</definedName>
    <definedName name="XDO_?FINAL_NAME?507?">'SBI Silver ETF'!$C$54</definedName>
    <definedName name="XDO_?FINAL_NAME?508?">'SBI Silver ETF'!$C$54:$C$56</definedName>
    <definedName name="XDO_?FINAL_NAME?509?">'SBI Silver ETF'!$C$54:$C$59</definedName>
    <definedName name="XDO_?FINAL_NAME?51?">'SMCBF-SP'!$C$10:$C$28</definedName>
    <definedName name="XDO_?FINAL_NAME?510?">'SBI Silver ETF Fund of Fund'!$C$42</definedName>
    <definedName name="XDO_?FINAL_NAME?511?">'SBI Silver ETF Fund of Fund'!$C$42:$C$54</definedName>
    <definedName name="XDO_?FINAL_NAME?512?">'SBI Silver ETF Fund of Fund'!$C$42:$C$59</definedName>
    <definedName name="XDO_?FINAL_NAME?513?">'SBI Nifty50 Equal Weight ETF'!$C$10:$C$59</definedName>
    <definedName name="XDO_?FINAL_NAME?514?">'SBI Nifty50 Equal Weight ETF'!$C$10:$C$102</definedName>
    <definedName name="XDO_?FINAL_NAME?515?">'SBI Nifty50 Equal Weight ETF'!$C$10:$C$107</definedName>
    <definedName name="XDO_?FINAL_NAME?52?">'SMCBF-SP'!$C$10:$C$45</definedName>
    <definedName name="XDO_?FINAL_NAME?53?">'SMCBF-SP'!$C$10:$C$56</definedName>
    <definedName name="XDO_?FINAL_NAME?54?">'SMCBF-SP'!$C$10:$C$61</definedName>
    <definedName name="XDO_?FINAL_NAME?55?">'SMCBF-SP'!$C$10:$C$74</definedName>
    <definedName name="XDO_?FINAL_NAME?56?">'SMCBF-SP'!$C$10:$C$89</definedName>
    <definedName name="XDO_?FINAL_NAME?57?">'SMCBF-SP'!$C$10:$C$94</definedName>
    <definedName name="XDO_?FINAL_NAME?58?">SOF!$C$34:$C$35</definedName>
    <definedName name="XDO_?FINAL_NAME?59?">SOF!$C$34:$C$55</definedName>
    <definedName name="XDO_?FINAL_NAME?6?">SLTEF!$C$10:$C$70</definedName>
    <definedName name="XDO_?FINAL_NAME?60?">SOF!$C$34:$C$60</definedName>
    <definedName name="XDO_?FINAL_NAME?61?">SMMDF!$C$18:$C$51</definedName>
    <definedName name="XDO_?FINAL_NAME?62?">SMMDF!$C$18:$C$63</definedName>
    <definedName name="XDO_?FINAL_NAME?63?">SMMDF!$C$18:$C$84</definedName>
    <definedName name="XDO_?FINAL_NAME?64?">SMMDF!$C$18:$C$94</definedName>
    <definedName name="XDO_?FINAL_NAME?65?">SMMDF!$C$18:$C$99</definedName>
    <definedName name="XDO_?FINAL_NAME?66?">SLF!$C$24</definedName>
    <definedName name="XDO_?FINAL_NAME?67?">SLF!$C$24:$C$71</definedName>
    <definedName name="XDO_?FINAL_NAME?68?">SLF!$C$24:$C$92</definedName>
    <definedName name="XDO_?FINAL_NAME?69?">SLF!$C$24:$C$103</definedName>
    <definedName name="XDO_?FINAL_NAME?7?">SLTEF!$C$10:$C$113</definedName>
    <definedName name="XDO_?FINAL_NAME?70?">SLF!$C$24:$C$114</definedName>
    <definedName name="XDO_?FINAL_NAME?71?">SLF!$C$24:$C$124</definedName>
    <definedName name="XDO_?FINAL_NAME?72?">SLF!$C$24:$C$129</definedName>
    <definedName name="XDO_?FINAL_NAME?73?">SDBF!$C$18:$C$20</definedName>
    <definedName name="XDO_?FINAL_NAME?74?">SDBF!$C$18:$C$32</definedName>
    <definedName name="XDO_?FINAL_NAME?75?">SDBF!$C$18:$C$53</definedName>
    <definedName name="XDO_?FINAL_NAME?76?">SDBF!$C$18:$C$63</definedName>
    <definedName name="XDO_?FINAL_NAME?77?">SDBF!$C$18:$C$68</definedName>
    <definedName name="XDO_?FINAL_NAME?78?">SSF!$C$24:$C$25</definedName>
    <definedName name="XDO_?FINAL_NAME?79?">SSF!$C$24:$C$47</definedName>
    <definedName name="XDO_?FINAL_NAME?8?">SLTEF!$C$10:$C$118</definedName>
    <definedName name="XDO_?FINAL_NAME?80?">SSF!$C$24:$C$82</definedName>
    <definedName name="XDO_?FINAL_NAME?81?">SSF!$C$24:$C$135</definedName>
    <definedName name="XDO_?FINAL_NAME?82?">SSF!$C$24:$C$142</definedName>
    <definedName name="XDO_?FINAL_NAME?83?">SSF!$C$24:$C$153</definedName>
    <definedName name="XDO_?FINAL_NAME?84?">SSF!$C$24:$C$163</definedName>
    <definedName name="XDO_?FINAL_NAME?85?">SSF!$C$24:$C$168</definedName>
    <definedName name="XDO_?FINAL_NAME?86?">SCRF!$C$16</definedName>
    <definedName name="XDO_?FINAL_NAME?87?">SCRF!$C$16:$C$53</definedName>
    <definedName name="XDO_?FINAL_NAME?88?">SCRF!$C$16:$C$63</definedName>
    <definedName name="XDO_?FINAL_NAME?89?">SCRF!$C$16:$C$84</definedName>
    <definedName name="XDO_?FINAL_NAME?9?">SMGLF!$C$10:$C$32</definedName>
    <definedName name="XDO_?FINAL_NAME?90?">SCRF!$C$16:$C$94</definedName>
    <definedName name="XDO_?FINAL_NAME?91?">SCRF!$C$16:$C$99</definedName>
    <definedName name="XDO_?FINAL_NAME?92?">SFEF!$C$10:$C$33</definedName>
    <definedName name="XDO_?FINAL_NAME?93?">SFEF!$C$10:$C$40</definedName>
    <definedName name="XDO_?FINAL_NAME?94?">SFEF!$C$10:$C$79</definedName>
    <definedName name="XDO_?FINAL_NAME?95?">SFEF!$C$10:$C$84</definedName>
    <definedName name="XDO_?FINAL_NAME?96?">SCHF!$C$10:$C$49</definedName>
    <definedName name="XDO_?FINAL_NAME?97?">SCHF!$C$10:$C$57</definedName>
    <definedName name="XDO_?FINAL_NAME?98?">SCHF!$C$10:$C$108</definedName>
    <definedName name="XDO_?FINAL_NAME?99?">SCHF!$C$10:$C$121</definedName>
    <definedName name="XDO_?FINAL_PER_NET?">SMEEF!$H$10:$H$98</definedName>
    <definedName name="XDO_?FINAL_PER_NET?1?">SLMF!$H$10:$H$85</definedName>
    <definedName name="XDO_?FINAL_PER_NET?10?">SMGLF!$H$10:$H$41</definedName>
    <definedName name="XDO_?FINAL_PER_NET?100?">SCHF!$H$10:$H$129</definedName>
    <definedName name="XDO_?FINAL_PER_NET?101?">SCHF!$H$10:$H$134</definedName>
    <definedName name="XDO_?FINAL_PER_NET?102?">SCHF!$H$10:$H$149</definedName>
    <definedName name="XDO_?FINAL_PER_NET?103?">SCHF!$H$10:$H$159</definedName>
    <definedName name="XDO_?FINAL_PER_NET?104?">SCHF!$H$10:$H$164</definedName>
    <definedName name="XDO_?FINAL_PER_NET?105?">SMUSD!$H$18:$H$43</definedName>
    <definedName name="XDO_?FINAL_PER_NET?106?">SMUSD!$H$18:$H$55</definedName>
    <definedName name="XDO_?FINAL_PER_NET?107?">SMUSD!$H$18:$H$69</definedName>
    <definedName name="XDO_?FINAL_PER_NET?108?">SMUSD!$H$18:$H$94</definedName>
    <definedName name="XDO_?FINAL_PER_NET?109?">SMUSD!$H$18:$H$103</definedName>
    <definedName name="XDO_?FINAL_PER_NET?11?">SMGLF!$H$10:$H$80</definedName>
    <definedName name="XDO_?FINAL_PER_NET?110?">SMUSD!$H$18:$H$114</definedName>
    <definedName name="XDO_?FINAL_PER_NET?111?">SMUSD!$H$18:$H$124</definedName>
    <definedName name="XDO_?FINAL_PER_NET?112?">SMUSD!$H$18:$H$129</definedName>
    <definedName name="XDO_?FINAL_PER_NET?113?">SMIDCAP!$H$10:$H$78</definedName>
    <definedName name="XDO_?FINAL_PER_NET?114?">SMIDCAP!$H$10:$H$104</definedName>
    <definedName name="XDO_?FINAL_PER_NET?115?">SMIDCAP!$H$10:$H$123</definedName>
    <definedName name="XDO_?FINAL_PER_NET?116?">SMIDCAP!$H$10:$H$128</definedName>
    <definedName name="XDO_?FINAL_PER_NET?117?">SMCMF!$H$24:$H$27</definedName>
    <definedName name="XDO_?FINAL_PER_NET?118?">SMCMF!$H$24:$H$56</definedName>
    <definedName name="XDO_?FINAL_PER_NET?119?">SMCMF!$H$24:$H$61</definedName>
    <definedName name="XDO_?FINAL_PER_NET?12?">SMGLF!$H$10:$H$85</definedName>
    <definedName name="XDO_?FINAL_PER_NET?120?">SMCOMMA!$H$10:$H$33</definedName>
    <definedName name="XDO_?FINAL_PER_NET?121?">SMCOMMA!$H$10:$H$76</definedName>
    <definedName name="XDO_?FINAL_PER_NET?122?">SMCOMMA!$H$10:$H$81</definedName>
    <definedName name="XDO_?FINAL_PER_NET?123?">SMGF!$H$24:$H$28</definedName>
    <definedName name="XDO_?FINAL_PER_NET?124?">SMGF!$H$24:$H$57</definedName>
    <definedName name="XDO_?FINAL_PER_NET?125?">SMGF!$H$24:$H$62</definedName>
    <definedName name="XDO_?FINAL_PER_NET?126?">SFLEXI!$H$10:$H$109</definedName>
    <definedName name="XDO_?FINAL_PER_NET?127?">SFLEXI!$H$10:$H$117</definedName>
    <definedName name="XDO_?FINAL_PER_NET?128?">SFLEXI!$H$10:$H$138</definedName>
    <definedName name="XDO_?FINAL_PER_NET?129?">SFLEXI!$H$10:$H$157</definedName>
    <definedName name="XDO_?FINAL_PER_NET?13?">SEHF!$H$10:$H$39</definedName>
    <definedName name="XDO_?FINAL_PER_NET?130?">SFLEXI!$H$10:$H$162</definedName>
    <definedName name="XDO_?FINAL_PER_NET?131?">SMAAF!$H$10:$H$56</definedName>
    <definedName name="XDO_?FINAL_PER_NET?132?">SMAAF!$H$10:$H$64</definedName>
    <definedName name="XDO_?FINAL_PER_NET?133?">SMAAF!$H$10:$H$68</definedName>
    <definedName name="XDO_?FINAL_PER_NET?134?">SMAAF!$H$10:$H$104</definedName>
    <definedName name="XDO_?FINAL_PER_NET?135?">SMAAF!$H$10:$H$114</definedName>
    <definedName name="XDO_?FINAL_PER_NET?136?">SMAAF!$H$10:$H$121</definedName>
    <definedName name="XDO_?FINAL_PER_NET?137?">SMAAF!$H$10:$H$125</definedName>
    <definedName name="XDO_?FINAL_PER_NET?138?">SMAAF!$H$10:$H$138</definedName>
    <definedName name="XDO_?FINAL_PER_NET?139?">SMAAF!$H$10:$H$150</definedName>
    <definedName name="XDO_?FINAL_PER_NET?14?">SEHF!$H$10:$H$44</definedName>
    <definedName name="XDO_?FINAL_PER_NET?140?">SMAAF!$H$10:$H$155</definedName>
    <definedName name="XDO_?FINAL_PER_NET?141?">SBLUECHIP!$H$10:$H$55</definedName>
    <definedName name="XDO_?FINAL_PER_NET?142?">SBLUECHIP!$H$10:$H$81</definedName>
    <definedName name="XDO_?FINAL_PER_NET?143?">SBLUECHIP!$H$10:$H$100</definedName>
    <definedName name="XDO_?FINAL_PER_NET?144?">SBLUECHIP!$H$10:$H$105</definedName>
    <definedName name="XDO_?FINAL_PER_NET?145?">SAOF!$H$10:$H$171</definedName>
    <definedName name="XDO_?FINAL_PER_NET?146?">SAOF!$H$10:$H$196</definedName>
    <definedName name="XDO_?FINAL_PER_NET?147?">SAOF!$H$10:$H$215</definedName>
    <definedName name="XDO_?FINAL_PER_NET?148?">SAOF!$H$10:$H$222</definedName>
    <definedName name="XDO_?FINAL_PER_NET?149?">SAOF!$H$10:$H$231</definedName>
    <definedName name="XDO_?FINAL_PER_NET?15?">SEHF!$H$10:$H$51</definedName>
    <definedName name="XDO_?FINAL_PER_NET?150?">SAOF!$H$10:$H$241</definedName>
    <definedName name="XDO_?FINAL_PER_NET?151?">SAOF!$H$10:$H$253</definedName>
    <definedName name="XDO_?FINAL_PER_NET?152?">SAOF!$H$10:$H$258</definedName>
    <definedName name="XDO_?FINAL_PER_NET?153?">SIF!$H$10:$H$55</definedName>
    <definedName name="XDO_?FINAL_PER_NET?154?">SIF!$H$10:$H$63</definedName>
    <definedName name="XDO_?FINAL_PER_NET?155?">SIF!$H$10:$H$102</definedName>
    <definedName name="XDO_?FINAL_PER_NET?156?">SIF!$H$10:$H$107</definedName>
    <definedName name="XDO_?FINAL_PER_NET?157?">SMLDF!$H$18:$H$87</definedName>
    <definedName name="XDO_?FINAL_PER_NET?158?">SMLDF!$H$18:$H$93</definedName>
    <definedName name="XDO_?FINAL_PER_NET?159?">SMLDF!$H$18:$H$100</definedName>
    <definedName name="XDO_?FINAL_PER_NET?16?">SEHF!$H$10:$H$55</definedName>
    <definedName name="XDO_?FINAL_PER_NET?160?">SMLDF!$H$18:$H$104</definedName>
    <definedName name="XDO_?FINAL_PER_NET?161?">SMLDF!$H$18:$H$111</definedName>
    <definedName name="XDO_?FINAL_PER_NET?162?">SMLDF!$H$18:$H$121</definedName>
    <definedName name="XDO_?FINAL_PER_NET?163?">SMLDF!$H$18:$H$130</definedName>
    <definedName name="XDO_?FINAL_PER_NET?164?">SMLDF!$H$18:$H$137</definedName>
    <definedName name="XDO_?FINAL_PER_NET?165?">SMLDF!$H$18:$H$147</definedName>
    <definedName name="XDO_?FINAL_PER_NET?166?">SMLDF!$H$18:$H$152</definedName>
    <definedName name="XDO_?FINAL_PER_NET?167?">SSTDF!$H$18:$H$78</definedName>
    <definedName name="XDO_?FINAL_PER_NET?168?">SSTDF!$H$18:$H$91</definedName>
    <definedName name="XDO_?FINAL_PER_NET?169?">SSTDF!$H$18:$H$98</definedName>
    <definedName name="XDO_?FINAL_PER_NET?17?">SEHF!$H$10:$H$91</definedName>
    <definedName name="XDO_?FINAL_PER_NET?170?">SSTDF!$H$18:$H$111</definedName>
    <definedName name="XDO_?FINAL_PER_NET?171?">SSTDF!$H$18:$H$118</definedName>
    <definedName name="XDO_?FINAL_PER_NET?172?">SSTDF!$H$18:$H$128</definedName>
    <definedName name="XDO_?FINAL_PER_NET?173?">SSTDF!$H$18:$H$133</definedName>
    <definedName name="XDO_?FINAL_PER_NET?174?">SETFGOLD!$H$46</definedName>
    <definedName name="XDO_?FINAL_PER_NET?175?">SETFGOLD!$H$46:$H$54</definedName>
    <definedName name="XDO_?FINAL_PER_NET?176?">SETFGOLD!$H$46:$H$59</definedName>
    <definedName name="XDO_?FINAL_PER_NET?177?">SPSU!$H$10:$H$32</definedName>
    <definedName name="XDO_?FINAL_PER_NET?178?">SPSU!$H$10:$H$75</definedName>
    <definedName name="XDO_?FINAL_PER_NET?179?">SPSU!$H$10:$H$80</definedName>
    <definedName name="XDO_?FINAL_PER_NET?18?">SEHF!$H$10:$H$105</definedName>
    <definedName name="XDO_?FINAL_PER_NET?180?">SGF!$H$42</definedName>
    <definedName name="XDO_?FINAL_PER_NET?181?">SGF!$H$42:$H$54</definedName>
    <definedName name="XDO_?FINAL_PER_NET?182?">SGF!$H$42:$H$59</definedName>
    <definedName name="XDO_?FINAL_PER_NET?183?">SBISENSEX!$H$10:$H$39</definedName>
    <definedName name="XDO_?FINAL_PER_NET?184?">SBISENSEX!$H$10:$H$82</definedName>
    <definedName name="XDO_?FINAL_PER_NET?185?">SBISENSEX!$H$10:$H$87</definedName>
    <definedName name="XDO_?FINAL_PER_NET?186?">SSCF!$H$10:$H$65</definedName>
    <definedName name="XDO_?FINAL_PER_NET?187?">SSCF!$H$10:$H$108</definedName>
    <definedName name="XDO_?FINAL_PER_NET?188?">SSCF!$H$10:$H$113</definedName>
    <definedName name="XDO_?FINAL_PER_NET?189?">SBPF!$H$18:$H$60</definedName>
    <definedName name="XDO_?FINAL_PER_NET?19?">SEHF!$H$10:$H$109</definedName>
    <definedName name="XDO_?FINAL_PER_NET?190?">SBPF!$H$18:$H$71</definedName>
    <definedName name="XDO_?FINAL_PER_NET?191?">SBPF!$H$18:$H$75</definedName>
    <definedName name="XDO_?FINAL_PER_NET?192?">SBPF!$H$18:$H$94</definedName>
    <definedName name="XDO_?FINAL_PER_NET?193?">SBPF!$H$18:$H$104</definedName>
    <definedName name="XDO_?FINAL_PER_NET?194?">SBPF!$H$18:$H$109</definedName>
    <definedName name="XDO_?FINAL_PER_NET?195?">'SLTAF-I'!$H$10:$H$36</definedName>
    <definedName name="XDO_?FINAL_PER_NET?196?">'SLTAF-I'!$H$10:$H$79</definedName>
    <definedName name="XDO_?FINAL_PER_NET?197?">'SLTAF-I'!$H$10:$H$84</definedName>
    <definedName name="XDO_?FINAL_PER_NET?198?">'SLTAF-II'!$H$10:$H$35</definedName>
    <definedName name="XDO_?FINAL_PER_NET?199?">'SLTAF-II'!$H$10:$H$78</definedName>
    <definedName name="XDO_?FINAL_PER_NET?2?">SLMF!$H$10:$H$91</definedName>
    <definedName name="XDO_?FINAL_PER_NET?20?">SEHF!$H$10:$H$114</definedName>
    <definedName name="XDO_?FINAL_PER_NET?200?">'SLTAF-II'!$H$10:$H$83</definedName>
    <definedName name="XDO_?FINAL_PER_NET?201?">SBFS!$H$10:$H$31</definedName>
    <definedName name="XDO_?FINAL_PER_NET?202?">SBFS!$H$10:$H$74</definedName>
    <definedName name="XDO_?FINAL_PER_NET?203?">SBFS!$H$10:$H$79</definedName>
    <definedName name="XDO_?FINAL_PER_NET?204?">SETFNN50!$H$10:$H$59</definedName>
    <definedName name="XDO_?FINAL_PER_NET?205?">SETFNN50!$H$10:$H$102</definedName>
    <definedName name="XDO_?FINAL_PER_NET?206?">SETFNN50!$H$10:$H$107</definedName>
    <definedName name="XDO_?FINAL_PER_NET?207?">SETFNIFBK!$H$10:$H$21</definedName>
    <definedName name="XDO_?FINAL_PER_NET?208?">SETFNIFBK!$H$10:$H$64</definedName>
    <definedName name="XDO_?FINAL_PER_NET?209?">SETFNIFBK!$H$10:$H$69</definedName>
    <definedName name="XDO_?FINAL_PER_NET?21?">SEHF!$H$10:$H$118</definedName>
    <definedName name="XDO_?FINAL_PER_NET?210?">SETFBSE100!$H$10:$H$109</definedName>
    <definedName name="XDO_?FINAL_PER_NET?211?">SETFBSE100!$H$10:$H$152</definedName>
    <definedName name="XDO_?FINAL_PER_NET?212?">SETFBSE100!$H$10:$H$157</definedName>
    <definedName name="XDO_?FINAL_PER_NET?213?">SESF!$H$10:$H$124</definedName>
    <definedName name="XDO_?FINAL_PER_NET?214?">SESF!$H$10:$H$130</definedName>
    <definedName name="XDO_?FINAL_PER_NET?215?">SESF!$H$10:$H$135</definedName>
    <definedName name="XDO_?FINAL_PER_NET?216?">SESF!$H$10:$H$139</definedName>
    <definedName name="XDO_?FINAL_PER_NET?217?">SESF!$H$10:$H$162</definedName>
    <definedName name="XDO_?FINAL_PER_NET?218?">SESF!$H$10:$H$172</definedName>
    <definedName name="XDO_?FINAL_PER_NET?219?">SESF!$H$10:$H$179</definedName>
    <definedName name="XDO_?FINAL_PER_NET?22?">SEHF!$H$10:$H$126</definedName>
    <definedName name="XDO_?FINAL_PER_NET?220?">SESF!$H$10:$H$186</definedName>
    <definedName name="XDO_?FINAL_PER_NET?221?">SESF!$H$10:$H$205</definedName>
    <definedName name="XDO_?FINAL_PER_NET?222?">SESF!$H$10:$H$210</definedName>
    <definedName name="XDO_?FINAL_PER_NET?223?">SETFNIF50!$H$10:$H$59</definedName>
    <definedName name="XDO_?FINAL_PER_NET?224?">SETFNIF50!$H$10:$H$102</definedName>
    <definedName name="XDO_?FINAL_PER_NET?225?">SETFNIF50!$H$10:$H$107</definedName>
    <definedName name="XDO_?FINAL_PER_NET?226?">'SLTAF-III'!$H$10:$H$36</definedName>
    <definedName name="XDO_?FINAL_PER_NET?227?">'SLTAF-III'!$H$10:$H$79</definedName>
    <definedName name="XDO_?FINAL_PER_NET?228?">'SLTAF-III'!$H$10:$H$84</definedName>
    <definedName name="XDO_?FINAL_PER_NET?229?">SETF10GILT!$H$24</definedName>
    <definedName name="XDO_?FINAL_PER_NET?23?">SEHF!$H$10:$H$141</definedName>
    <definedName name="XDO_?FINAL_PER_NET?230?">SETF10GILT!$H$24:$H$53</definedName>
    <definedName name="XDO_?FINAL_PER_NET?231?">SETF10GILT!$H$24:$H$58</definedName>
    <definedName name="XDO_?FINAL_PER_NET?232?">'SLTAF-IV'!$H$10:$H$30</definedName>
    <definedName name="XDO_?FINAL_PER_NET?233?">'SLTAF-IV'!$H$10:$H$73</definedName>
    <definedName name="XDO_?FINAL_PER_NET?234?">'SLTAF-IV'!$H$10:$H$78</definedName>
    <definedName name="XDO_?FINAL_PER_NET?235?">'SLTAF-V'!$H$10:$H$37</definedName>
    <definedName name="XDO_?FINAL_PER_NET?236?">'SLTAF-V'!$H$10:$H$80</definedName>
    <definedName name="XDO_?FINAL_PER_NET?237?">'SLTAF-V'!$H$10:$H$85</definedName>
    <definedName name="XDO_?FINAL_PER_NET?238?">'SLTAF-VI'!$H$10:$H$56</definedName>
    <definedName name="XDO_?FINAL_PER_NET?239?">'SLTAF-VI'!$H$10:$H$99</definedName>
    <definedName name="XDO_?FINAL_PER_NET?24?">SEHF!$H$10:$H$146</definedName>
    <definedName name="XDO_?FINAL_PER_NET?240?">'SLTAF-VI'!$H$10:$H$104</definedName>
    <definedName name="XDO_?FINAL_PER_NET?241?">SETFSN50!$H$10:$H$59</definedName>
    <definedName name="XDO_?FINAL_PER_NET?242?">SETFSN50!$H$10:$H$102</definedName>
    <definedName name="XDO_?FINAL_PER_NET?243?">SETFSN50!$H$10:$H$107</definedName>
    <definedName name="XDO_?FINAL_PER_NET?244?">SBIETFQLTY!$H$10:$H$39</definedName>
    <definedName name="XDO_?FINAL_PER_NET?245?">SBIETFQLTY!$H$10:$H$82</definedName>
    <definedName name="XDO_?FINAL_PER_NET?246?">SBIETFQLTY!$H$10:$H$87</definedName>
    <definedName name="XDO_?FINAL_PER_NET?247?">SCBF!$H$18:$H$96</definedName>
    <definedName name="XDO_?FINAL_PER_NET?248?">SCBF!$H$18:$H$106</definedName>
    <definedName name="XDO_?FINAL_PER_NET?249?">SCBF!$H$18:$H$110</definedName>
    <definedName name="XDO_?FINAL_PER_NET?25?">SMIF!$H$18:$H$30</definedName>
    <definedName name="XDO_?FINAL_PER_NET?250?">SCBF!$H$18:$H$129</definedName>
    <definedName name="XDO_?FINAL_PER_NET?251?">SCBF!$H$18:$H$139</definedName>
    <definedName name="XDO_?FINAL_PER_NET?252?">SCBF!$H$18:$H$144</definedName>
    <definedName name="XDO_?FINAL_PER_NET?253?">SEMVF!$H$10:$H$59</definedName>
    <definedName name="XDO_?FINAL_PER_NET?254?">SEMVF!$H$10:$H$102</definedName>
    <definedName name="XDO_?FINAL_PER_NET?255?">SEMVF!$H$10:$H$107</definedName>
    <definedName name="XDO_?FINAL_PER_NET?256?">'SFMP- Series 1'!$H$26:$H$31</definedName>
    <definedName name="XDO_?FINAL_PER_NET?257?">'SFMP- Series 1'!$H$26:$H$49</definedName>
    <definedName name="XDO_?FINAL_PER_NET?258?">'SFMP- Series 1'!$H$26:$H$64</definedName>
    <definedName name="XDO_?FINAL_PER_NET?259?">'SFMP- Series 1'!$H$26:$H$69</definedName>
    <definedName name="XDO_?FINAL_PER_NET?26?">SMIF!$H$18:$H$41</definedName>
    <definedName name="XDO_?FINAL_PER_NET?260?">'SFMP- Series 6'!$H$26:$H$29</definedName>
    <definedName name="XDO_?FINAL_PER_NET?261?">'SFMP- Series 6'!$H$26:$H$47</definedName>
    <definedName name="XDO_?FINAL_PER_NET?262?">'SFMP- Series 6'!$H$26:$H$62</definedName>
    <definedName name="XDO_?FINAL_PER_NET?263?">'SFMP- Series 6'!$H$26:$H$67</definedName>
    <definedName name="XDO_?FINAL_PER_NET?264?">'SFMP- Series 34'!$H$26</definedName>
    <definedName name="XDO_?FINAL_PER_NET?265?">'SFMP- Series 34'!$H$26:$H$42</definedName>
    <definedName name="XDO_?FINAL_PER_NET?266?">'SFMP- Series 34'!$H$26:$H$57</definedName>
    <definedName name="XDO_?FINAL_PER_NET?267?">'SFMP- Series 34'!$H$26:$H$62</definedName>
    <definedName name="XDO_?FINAL_PER_NET?268?">'SMCBF-IP'!$H$10:$H$35</definedName>
    <definedName name="XDO_?FINAL_PER_NET?269?">'SMCBF-IP'!$H$10:$H$41</definedName>
    <definedName name="XDO_?FINAL_PER_NET?27?">SMIF!$H$18:$H$62</definedName>
    <definedName name="XDO_?FINAL_PER_NET?270?">'SMCBF-IP'!$H$10:$H$45</definedName>
    <definedName name="XDO_?FINAL_PER_NET?271?">'SMCBF-IP'!$H$10:$H$84</definedName>
    <definedName name="XDO_?FINAL_PER_NET?272?">'SMCBF-IP'!$H$10:$H$89</definedName>
    <definedName name="XDO_?FINAL_PER_NET?273?">SFRDF!$H$18:$H$21</definedName>
    <definedName name="XDO_?FINAL_PER_NET?274?">SFRDF!$H$18:$H$32</definedName>
    <definedName name="XDO_?FINAL_PER_NET?275?">SFRDF!$H$18:$H$53</definedName>
    <definedName name="XDO_?FINAL_PER_NET?276?">SFRDF!$H$18:$H$63</definedName>
    <definedName name="XDO_?FINAL_PER_NET?277?">SFRDF!$H$18:$H$68</definedName>
    <definedName name="XDO_?FINAL_PER_NET?278?">SBIETFIT!$H$10:$H$19</definedName>
    <definedName name="XDO_?FINAL_PER_NET?279?">SBIETFIT!$H$10:$H$62</definedName>
    <definedName name="XDO_?FINAL_PER_NET?28?">SMIF!$H$18:$H$72</definedName>
    <definedName name="XDO_?FINAL_PER_NET?280?">SBIETFIT!$H$10:$H$67</definedName>
    <definedName name="XDO_?FINAL_PER_NET?281?">SBIETFPB!$H$10:$H$19</definedName>
    <definedName name="XDO_?FINAL_PER_NET?282?">SBIETFPB!$H$10:$H$62</definedName>
    <definedName name="XDO_?FINAL_PER_NET?283?">SBIETFPB!$H$10:$H$67</definedName>
    <definedName name="XDO_?FINAL_PER_NET?284?">'SRBF-AP'!$H$10:$H$51</definedName>
    <definedName name="XDO_?FINAL_PER_NET?285?">'SRBF-AP'!$H$10:$H$61</definedName>
    <definedName name="XDO_?FINAL_PER_NET?286?">'SRBF-AP'!$H$10:$H$69</definedName>
    <definedName name="XDO_?FINAL_PER_NET?287?">'SRBF-AP'!$H$10:$H$98</definedName>
    <definedName name="XDO_?FINAL_PER_NET?288?">'SRBF-AP'!$H$10:$H$103</definedName>
    <definedName name="XDO_?FINAL_PER_NET?289?">'SRBF-AHP'!$H$10:$H$51</definedName>
    <definedName name="XDO_?FINAL_PER_NET?29?">SMIF!$H$18:$H$77</definedName>
    <definedName name="XDO_?FINAL_PER_NET?290?">'SRBF-AHP'!$H$10:$H$59</definedName>
    <definedName name="XDO_?FINAL_PER_NET?291?">'SRBF-AHP'!$H$10:$H$64</definedName>
    <definedName name="XDO_?FINAL_PER_NET?292?">'SRBF-AHP'!$H$10:$H$70</definedName>
    <definedName name="XDO_?FINAL_PER_NET?293?">'SRBF-AHP'!$H$10:$H$79</definedName>
    <definedName name="XDO_?FINAL_PER_NET?294?">'SRBF-AHP'!$H$10:$H$83</definedName>
    <definedName name="XDO_?FINAL_PER_NET?295?">'SRBF-AHP'!$H$10:$H$110</definedName>
    <definedName name="XDO_?FINAL_PER_NET?296?">'SRBF-AHP'!$H$10:$H$115</definedName>
    <definedName name="XDO_?FINAL_PER_NET?297?">'SRBF-CHP'!$H$10:$H$51</definedName>
    <definedName name="XDO_?FINAL_PER_NET?298?">'SRBF-CHP'!$H$10:$H$68</definedName>
    <definedName name="XDO_?FINAL_PER_NET?299?">'SRBF-CHP'!$H$10:$H$80</definedName>
    <definedName name="XDO_?FINAL_PER_NET?3?">SLMF!$H$10:$H$95</definedName>
    <definedName name="XDO_?FINAL_PER_NET?30?">SCOF!$H$10:$H$56</definedName>
    <definedName name="XDO_?FINAL_PER_NET?300?">'SRBF-CHP'!$H$10:$H$109</definedName>
    <definedName name="XDO_?FINAL_PER_NET?301?">'SRBF-CHP'!$H$10:$H$114</definedName>
    <definedName name="XDO_?FINAL_PER_NET?302?">'SRBF-CP'!$H$10:$H$51</definedName>
    <definedName name="XDO_?FINAL_PER_NET?303?">'SRBF-CP'!$H$10:$H$67</definedName>
    <definedName name="XDO_?FINAL_PER_NET?304?">'SRBF-CP'!$H$10:$H$79</definedName>
    <definedName name="XDO_?FINAL_PER_NET?305?">'SRBF-CP'!$H$10:$H$108</definedName>
    <definedName name="XDO_?FINAL_PER_NET?306?">'SRBF-CP'!$H$10:$H$113</definedName>
    <definedName name="XDO_?FINAL_PER_NET?307?">'SIA-US EQUITY FOF'!$H$14</definedName>
    <definedName name="XDO_?FINAL_PER_NET?308?">'SIA-US EQUITY FOF'!$H$14:$H$53</definedName>
    <definedName name="XDO_?FINAL_PER_NET?309?">'SIA-US EQUITY FOF'!$H$14:$H$58</definedName>
    <definedName name="XDO_?FINAL_PER_NET?31?">SCOF!$H$10:$H$99</definedName>
    <definedName name="XDO_?FINAL_PER_NET?310?">'SFMP- Series 41'!$H$18:$H$19</definedName>
    <definedName name="XDO_?FINAL_PER_NET?311?">'SFMP- Series 41'!$H$18:$H$27</definedName>
    <definedName name="XDO_?FINAL_PER_NET?312?">'SFMP- Series 41'!$H$18:$H$34</definedName>
    <definedName name="XDO_?FINAL_PER_NET?313?">'SFMP- Series 41'!$H$18:$H$54</definedName>
    <definedName name="XDO_?FINAL_PER_NET?314?">'SFMP- Series 41'!$H$18:$H$69</definedName>
    <definedName name="XDO_?FINAL_PER_NET?315?">'SFMP- Series 41'!$H$18:$H$74</definedName>
    <definedName name="XDO_?FINAL_PER_NET?316?">'SFMP- Series 42'!$H$18</definedName>
    <definedName name="XDO_?FINAL_PER_NET?317?">'SFMP- Series 42'!$H$18:$H$40</definedName>
    <definedName name="XDO_?FINAL_PER_NET?318?">'SFMP- Series 42'!$H$18:$H$62</definedName>
    <definedName name="XDO_?FINAL_PER_NET?319?">'SFMP- Series 42'!$H$18:$H$77</definedName>
    <definedName name="XDO_?FINAL_PER_NET?32?">SCOF!$H$10:$H$104</definedName>
    <definedName name="XDO_?FINAL_PER_NET?320?">'SFMP- Series 42'!$H$18:$H$82</definedName>
    <definedName name="XDO_?FINAL_PER_NET?321?">'SFMP- Series 43'!$H$26:$H$34</definedName>
    <definedName name="XDO_?FINAL_PER_NET?322?">'SFMP- Series 43'!$H$26:$H$52</definedName>
    <definedName name="XDO_?FINAL_PER_NET?323?">'SFMP- Series 43'!$H$26:$H$67</definedName>
    <definedName name="XDO_?FINAL_PER_NET?324?">'SFMP- Series 43'!$H$26:$H$72</definedName>
    <definedName name="XDO_?FINAL_PER_NET?325?">'SNN50'!$H$10:$H$59</definedName>
    <definedName name="XDO_?FINAL_PER_NET?326?">'SNN50'!$H$10:$H$102</definedName>
    <definedName name="XDO_?FINAL_PER_NET?327?">'SNN50'!$H$10:$H$107</definedName>
    <definedName name="XDO_?FINAL_PER_NET?328?">'SFMP- Series 44'!$H$26:$H$31</definedName>
    <definedName name="XDO_?FINAL_PER_NET?329?">'SFMP- Series 44'!$H$26:$H$53</definedName>
    <definedName name="XDO_?FINAL_PER_NET?33?">STOF!$H$10:$H$30</definedName>
    <definedName name="XDO_?FINAL_PER_NET?330?">'SFMP- Series 44'!$H$26:$H$68</definedName>
    <definedName name="XDO_?FINAL_PER_NET?331?">'SFMP- Series 44'!$H$26:$H$73</definedName>
    <definedName name="XDO_?FINAL_PER_NET?332?">'SFMP- Series 45'!$H$26:$H$33</definedName>
    <definedName name="XDO_?FINAL_PER_NET?333?">'SFMP- Series 45'!$H$26:$H$56</definedName>
    <definedName name="XDO_?FINAL_PER_NET?334?">'SFMP- Series 45'!$H$26:$H$71</definedName>
    <definedName name="XDO_?FINAL_PER_NET?335?">'SFMP- Series 45'!$H$26:$H$76</definedName>
    <definedName name="XDO_?FINAL_PER_NET?336?">SBIETFCON!$H$10:$H$39</definedName>
    <definedName name="XDO_?FINAL_PER_NET?337?">SBIETFCON!$H$10:$H$82</definedName>
    <definedName name="XDO_?FINAL_PER_NET?338?">SBIETFCON!$H$10:$H$87</definedName>
    <definedName name="XDO_?FINAL_PER_NET?339?">'SFMP- Series 46'!$H$26:$H$29</definedName>
    <definedName name="XDO_?FINAL_PER_NET?34?">STOF!$H$10:$H$35</definedName>
    <definedName name="XDO_?FINAL_PER_NET?340?">'SFMP- Series 46'!$H$26:$H$48</definedName>
    <definedName name="XDO_?FINAL_PER_NET?341?">'SFMP- Series 46'!$H$26:$H$63</definedName>
    <definedName name="XDO_?FINAL_PER_NET?342?">'SFMP- Series 46'!$H$26:$H$68</definedName>
    <definedName name="XDO_?FINAL_PER_NET?343?">'SFMP- Series 47'!$H$26:$H$27</definedName>
    <definedName name="XDO_?FINAL_PER_NET?344?">'SFMP- Series 47'!$H$26:$H$47</definedName>
    <definedName name="XDO_?FINAL_PER_NET?345?">'SFMP- Series 47'!$H$26:$H$62</definedName>
    <definedName name="XDO_?FINAL_PER_NET?346?">'SFMP- Series 47'!$H$26:$H$67</definedName>
    <definedName name="XDO_?FINAL_PER_NET?347?">'SFMP- Series 48'!$H$26:$H$28</definedName>
    <definedName name="XDO_?FINAL_PER_NET?348?">'SFMP- Series 48'!$H$26:$H$45</definedName>
    <definedName name="XDO_?FINAL_PER_NET?349?">'SFMP- Series 48'!$H$26:$H$60</definedName>
    <definedName name="XDO_?FINAL_PER_NET?35?">STOF!$H$10:$H$43</definedName>
    <definedName name="XDO_?FINAL_PER_NET?350?">'SFMP- Series 48'!$H$26:$H$65</definedName>
    <definedName name="XDO_?FINAL_PER_NET?351?">SBAF!$H$10:$H$82</definedName>
    <definedName name="XDO_?FINAL_PER_NET?352?">SBAF!$H$10:$H$88</definedName>
    <definedName name="XDO_?FINAL_PER_NET?353?">SBAF!$H$10:$H$92</definedName>
    <definedName name="XDO_?FINAL_PER_NET?354?">SBAF!$H$10:$H$96</definedName>
    <definedName name="XDO_?FINAL_PER_NET?355?">SBAF!$H$10:$H$127</definedName>
    <definedName name="XDO_?FINAL_PER_NET?356?">SBAF!$H$10:$H$141</definedName>
    <definedName name="XDO_?FINAL_PER_NET?357?">SBAF!$H$10:$H$149</definedName>
    <definedName name="XDO_?FINAL_PER_NET?358?">SBAF!$H$10:$H$158</definedName>
    <definedName name="XDO_?FINAL_PER_NET?359?">SBAF!$H$10:$H$177</definedName>
    <definedName name="XDO_?FINAL_PER_NET?36?">STOF!$H$10:$H$82</definedName>
    <definedName name="XDO_?FINAL_PER_NET?360?">SBAF!$H$10:$H$182</definedName>
    <definedName name="XDO_?FINAL_PER_NET?361?">'SFMP- Series 49'!$H$26:$H$33</definedName>
    <definedName name="XDO_?FINAL_PER_NET?362?">'SFMP- Series 49'!$H$26:$H$53</definedName>
    <definedName name="XDO_?FINAL_PER_NET?363?">'SFMP- Series 49'!$H$26:$H$68</definedName>
    <definedName name="XDO_?FINAL_PER_NET?364?">'SFMP- Series 49'!$H$26:$H$73</definedName>
    <definedName name="XDO_?FINAL_PER_NET?365?">'SFMP- Series 50'!$H$26:$H$30</definedName>
    <definedName name="XDO_?FINAL_PER_NET?366?">'SFMP- Series 50'!$H$26:$H$48</definedName>
    <definedName name="XDO_?FINAL_PER_NET?367?">'SFMP- Series 50'!$H$26:$H$63</definedName>
    <definedName name="XDO_?FINAL_PER_NET?368?">'SFMP- Series 50'!$H$26:$H$68</definedName>
    <definedName name="XDO_?FINAL_PER_NET?369?">'SFMP- Series 51'!$H$26:$H$36</definedName>
    <definedName name="XDO_?FINAL_PER_NET?37?">STOF!$H$10:$H$87</definedName>
    <definedName name="XDO_?FINAL_PER_NET?370?">'SFMP- Series 51'!$H$26:$H$57</definedName>
    <definedName name="XDO_?FINAL_PER_NET?371?">'SFMP- Series 51'!$H$26:$H$72</definedName>
    <definedName name="XDO_?FINAL_PER_NET?372?">'SFMP- Series 51'!$H$26:$H$77</definedName>
    <definedName name="XDO_?FINAL_PER_NET?373?">'SFMP- Series 52'!$H$26:$H$30</definedName>
    <definedName name="XDO_?FINAL_PER_NET?374?">'SFMP- Series 52'!$H$26:$H$52</definedName>
    <definedName name="XDO_?FINAL_PER_NET?375?">'SFMP- Series 52'!$H$26:$H$67</definedName>
    <definedName name="XDO_?FINAL_PER_NET?376?">'SFMP- Series 52'!$H$26:$H$72</definedName>
    <definedName name="XDO_?FINAL_PER_NET?377?">'SFMP- Series 53'!$H$26:$H$34</definedName>
    <definedName name="XDO_?FINAL_PER_NET?378?">'SFMP- Series 53'!$H$26:$H$54</definedName>
    <definedName name="XDO_?FINAL_PER_NET?379?">'SFMP- Series 53'!$H$26:$H$69</definedName>
    <definedName name="XDO_?FINAL_PER_NET?38?">SHOF!$H$10:$H$37</definedName>
    <definedName name="XDO_?FINAL_PER_NET?380?">'SFMP- Series 53'!$H$26:$H$74</definedName>
    <definedName name="XDO_?FINAL_PER_NET?381?">'SFMP- Series 54'!$H$26:$H$28</definedName>
    <definedName name="XDO_?FINAL_PER_NET?382?">'SFMP- Series 54'!$H$26:$H$44</definedName>
    <definedName name="XDO_?FINAL_PER_NET?383?">'SFMP- Series 54'!$H$26:$H$59</definedName>
    <definedName name="XDO_?FINAL_PER_NET?384?">'SFMP- Series 54'!$H$26:$H$64</definedName>
    <definedName name="XDO_?FINAL_PER_NET?385?">'SFMP- Series 55'!$H$26:$H$32</definedName>
    <definedName name="XDO_?FINAL_PER_NET?386?">'SFMP- Series 55'!$H$26:$H$54</definedName>
    <definedName name="XDO_?FINAL_PER_NET?387?">'SFMP- Series 55'!$H$26:$H$69</definedName>
    <definedName name="XDO_?FINAL_PER_NET?388?">'SFMP- Series 55'!$H$26:$H$74</definedName>
    <definedName name="XDO_?FINAL_PER_NET?389?">'SFMP- Series 56'!$H$26:$H$28</definedName>
    <definedName name="XDO_?FINAL_PER_NET?39?">SHOF!$H$10:$H$43</definedName>
    <definedName name="XDO_?FINAL_PER_NET?390?">'SFMP- Series 56'!$H$26:$H$46</definedName>
    <definedName name="XDO_?FINAL_PER_NET?391?">'SFMP- Series 56'!$H$26:$H$61</definedName>
    <definedName name="XDO_?FINAL_PER_NET?392?">'SFMP- Series 56'!$H$26:$H$66</definedName>
    <definedName name="XDO_?FINAL_PER_NET?393?">'SFMP- Series 57'!$H$26:$H$29</definedName>
    <definedName name="XDO_?FINAL_PER_NET?394?">'SFMP- Series 57'!$H$26:$H$52</definedName>
    <definedName name="XDO_?FINAL_PER_NET?395?">'SFMP- Series 57'!$H$26:$H$67</definedName>
    <definedName name="XDO_?FINAL_PER_NET?396?">'SFMP- Series 57'!$H$26:$H$72</definedName>
    <definedName name="XDO_?FINAL_PER_NET?397?">'SFMP- Series 58'!$H$26:$H$31</definedName>
    <definedName name="XDO_?FINAL_PER_NET?398?">'SFMP- Series 58'!$H$26:$H$50</definedName>
    <definedName name="XDO_?FINAL_PER_NET?399?">'SFMP- Series 58'!$H$26:$H$65</definedName>
    <definedName name="XDO_?FINAL_PER_NET?4?">SLMF!$H$10:$H$134</definedName>
    <definedName name="XDO_?FINAL_PER_NET?40?">SHOF!$H$10:$H$82</definedName>
    <definedName name="XDO_?FINAL_PER_NET?400?">'SFMP- Series 58'!$H$26:$H$70</definedName>
    <definedName name="XDO_?FINAL_PER_NET?401?">SCPSE!$H$18:$H$47</definedName>
    <definedName name="XDO_?FINAL_PER_NET?402?">SCPSE!$H$18:$H$56</definedName>
    <definedName name="XDO_?FINAL_PER_NET?403?">SCPSE!$H$18:$H$133</definedName>
    <definedName name="XDO_?FINAL_PER_NET?404?">SCPSE!$H$18:$H$160</definedName>
    <definedName name="XDO_?FINAL_PER_NET?405?">SCPSE!$H$18:$H$165</definedName>
    <definedName name="XDO_?FINAL_PER_NET?406?">'SFMP- Series 59'!$H$38:$H$40</definedName>
    <definedName name="XDO_?FINAL_PER_NET?407?">'SFMP- Series 59'!$H$38:$H$55</definedName>
    <definedName name="XDO_?FINAL_PER_NET?408?">'SFMP- Series 59'!$H$38:$H$60</definedName>
    <definedName name="XDO_?FINAL_PER_NET?409?">'SFMP- Series 60'!$H$26:$H$30</definedName>
    <definedName name="XDO_?FINAL_PER_NET?41?">SHOF!$H$10:$H$87</definedName>
    <definedName name="XDO_?FINAL_PER_NET?410?">'SFMP- Series 60'!$H$26:$H$50</definedName>
    <definedName name="XDO_?FINAL_PER_NET?411?">'SFMP- Series 60'!$H$26:$H$65</definedName>
    <definedName name="XDO_?FINAL_PER_NET?412?">'SFMP- Series 60'!$H$26:$H$70</definedName>
    <definedName name="XDO_?FINAL_PER_NET?413?">SMCF!$H$10:$H$51</definedName>
    <definedName name="XDO_?FINAL_PER_NET?414?">SMCF!$H$10:$H$66</definedName>
    <definedName name="XDO_?FINAL_PER_NET?415?">SMCF!$H$10:$H$95</definedName>
    <definedName name="XDO_?FINAL_PER_NET?416?">SMCF!$H$10:$H$100</definedName>
    <definedName name="XDO_?FINAL_PER_NET?417?">'SFMP- Series 61'!$H$26:$H$36</definedName>
    <definedName name="XDO_?FINAL_PER_NET?418?">'SFMP- Series 61'!$H$26:$H$58</definedName>
    <definedName name="XDO_?FINAL_PER_NET?419?">'SFMP- Series 61'!$H$26:$H$73</definedName>
    <definedName name="XDO_?FINAL_PER_NET?42?">SCF!$H$10:$H$100</definedName>
    <definedName name="XDO_?FINAL_PER_NET?420?">'SFMP- Series 61'!$H$26:$H$78</definedName>
    <definedName name="XDO_?FINAL_PER_NET?421?">'SFMP- Series 66'!$H$26:$H$34</definedName>
    <definedName name="XDO_?FINAL_PER_NET?422?">'SFMP- Series 66'!$H$26:$H$55</definedName>
    <definedName name="XDO_?FINAL_PER_NET?423?">'SFMP- Series 66'!$H$26:$H$70</definedName>
    <definedName name="XDO_?FINAL_PER_NET?424?">'SFMP- Series 66'!$H$26:$H$75</definedName>
    <definedName name="XDO_?FINAL_PER_NET?425?">'SFMP- Series 67'!$H$26:$H$34</definedName>
    <definedName name="XDO_?FINAL_PER_NET?426?">'SFMP- Series 67'!$H$26:$H$56</definedName>
    <definedName name="XDO_?FINAL_PER_NET?427?">'SFMP- Series 67'!$H$26:$H$71</definedName>
    <definedName name="XDO_?FINAL_PER_NET?428?">'SFMP- Series 67'!$H$26:$H$76</definedName>
    <definedName name="XDO_?FINAL_PER_NET?429?">'SFMP- Series 64'!$H$24</definedName>
    <definedName name="XDO_?FINAL_PER_NET?43?">SCF!$H$10:$H$107</definedName>
    <definedName name="XDO_?FINAL_PER_NET?430?">'SFMP- Series 64'!$H$24:$H$32</definedName>
    <definedName name="XDO_?FINAL_PER_NET?431?">'SFMP- Series 64'!$H$24:$H$52</definedName>
    <definedName name="XDO_?FINAL_PER_NET?432?">'SFMP- Series 64'!$H$24:$H$67</definedName>
    <definedName name="XDO_?FINAL_PER_NET?433?">'SFMP- Series 64'!$H$24:$H$72</definedName>
    <definedName name="XDO_?FINAL_PER_NET?434?">'SFMP- Series 68'!$H$24</definedName>
    <definedName name="XDO_?FINAL_PER_NET?435?">'SFMP- Series 68'!$H$24:$H$41</definedName>
    <definedName name="XDO_?FINAL_PER_NET?436?">'SFMP- Series 68'!$H$24:$H$56</definedName>
    <definedName name="XDO_?FINAL_PER_NET?437?">'SFMP- Series 68'!$H$24:$H$61</definedName>
    <definedName name="XDO_?FINAL_PER_NET?438?">SNM150IF!$H$10:$H$159</definedName>
    <definedName name="XDO_?FINAL_PER_NET?439?">SNM150IF!$H$10:$H$202</definedName>
    <definedName name="XDO_?FINAL_PER_NET?44?">SCF!$H$10:$H$111</definedName>
    <definedName name="XDO_?FINAL_PER_NET?440?">SNM150IF!$H$10:$H$207</definedName>
    <definedName name="XDO_?FINAL_PER_NET?441?">SNS250IF!$H$10:$H$261</definedName>
    <definedName name="XDO_?FINAL_PER_NET?442?">SNS250IF!$H$10:$H$304</definedName>
    <definedName name="XDO_?FINAL_PER_NET?443?">SNS250IF!$H$10:$H$309</definedName>
    <definedName name="XDO_?FINAL_PER_NET?444?">'SCIGI-JUN 2036'!$H$24:$H$26</definedName>
    <definedName name="XDO_?FINAL_PER_NET?445?">'SCIGI-JUN 2036'!$H$24:$H$55</definedName>
    <definedName name="XDO_?FINAL_PER_NET?446?">'SCIGI-JUN 2036'!$H$24:$H$60</definedName>
    <definedName name="XDO_?FINAL_PER_NET?447?">'SCIGI-APR 2029'!$H$24</definedName>
    <definedName name="XDO_?FINAL_PER_NET?448?">'SCIGI-APR 2029'!$H$24:$H$53</definedName>
    <definedName name="XDO_?FINAL_PER_NET?449?">'SCIGI-APR 2029'!$H$24:$H$58</definedName>
    <definedName name="XDO_?FINAL_PER_NET?45?">SCF!$H$10:$H$139</definedName>
    <definedName name="XDO_?FINAL_PER_NET?450?">'SCISI-SEP 2027'!$H$24</definedName>
    <definedName name="XDO_?FINAL_PER_NET?451?">'SCISI-SEP 2027'!$H$24:$H$44</definedName>
    <definedName name="XDO_?FINAL_PER_NET?452?">'SCISI-SEP 2027'!$H$24:$H$71</definedName>
    <definedName name="XDO_?FINAL_PER_NET?453?">'SCISI-SEP 2027'!$H$24:$H$76</definedName>
    <definedName name="XDO_?FINAL_PER_NET?454?">'SFMP- Series 72'!$H$38:$H$41</definedName>
    <definedName name="XDO_?FINAL_PER_NET?455?">'SFMP- Series 72'!$H$38:$H$56</definedName>
    <definedName name="XDO_?FINAL_PER_NET?456?">'SFMP- Series 72'!$H$38:$H$61</definedName>
    <definedName name="XDO_?FINAL_PER_NET?457?">'SFMP- Series 73'!$H$38:$H$41</definedName>
    <definedName name="XDO_?FINAL_PER_NET?458?">'SFMP- Series 73'!$H$38:$H$56</definedName>
    <definedName name="XDO_?FINAL_PER_NET?459?">'SFMP- Series 73'!$H$38:$H$61</definedName>
    <definedName name="XDO_?FINAL_PER_NET?46?">SCF!$H$10:$H$158</definedName>
    <definedName name="XDO_?FINAL_PER_NET?460?">SLDF!$H$24:$H$33</definedName>
    <definedName name="XDO_?FINAL_PER_NET?461?">SLDF!$H$24:$H$54</definedName>
    <definedName name="XDO_?FINAL_PER_NET?462?">SLDF!$H$24:$H$64</definedName>
    <definedName name="XDO_?FINAL_PER_NET?463?">SLDF!$H$24:$H$69</definedName>
    <definedName name="XDO_?FINAL_PER_NET?464?">'SFMP- Series 74'!$H$26:$H$33</definedName>
    <definedName name="XDO_?FINAL_PER_NET?465?">'SFMP- Series 74'!$H$26:$H$50</definedName>
    <definedName name="XDO_?FINAL_PER_NET?466?">'SFMP- Series 74'!$H$26:$H$65</definedName>
    <definedName name="XDO_?FINAL_PER_NET?467?">'SFMP- Series 74'!$H$26:$H$70</definedName>
    <definedName name="XDO_?FINAL_PER_NET?468?">'SFMP- Series 76'!$H$18:$H$21</definedName>
    <definedName name="XDO_?FINAL_PER_NET?469?">'SFMP- Series 76'!$H$18:$H$31</definedName>
    <definedName name="XDO_?FINAL_PER_NET?47?">SCF!$H$10:$H$163</definedName>
    <definedName name="XDO_?FINAL_PER_NET?470?">'SFMP- Series 76'!$H$18:$H$48</definedName>
    <definedName name="XDO_?FINAL_PER_NET?471?">'SFMP- Series 76'!$H$18:$H$63</definedName>
    <definedName name="XDO_?FINAL_PER_NET?472?">'SFMP- Series 76'!$H$18:$H$68</definedName>
    <definedName name="XDO_?FINAL_PER_NET?473?">'SFMP- Series 78'!$H$18:$H$22</definedName>
    <definedName name="XDO_?FINAL_PER_NET?474?">'SFMP- Series 78'!$H$18:$H$34</definedName>
    <definedName name="XDO_?FINAL_PER_NET?475?">'SFMP- Series 78'!$H$18:$H$50</definedName>
    <definedName name="XDO_?FINAL_PER_NET?476?">'SFMP- Series 78'!$H$18:$H$65</definedName>
    <definedName name="XDO_?FINAL_PER_NET?477?">'SFMP- Series 78'!$H$18:$H$70</definedName>
    <definedName name="XDO_?FINAL_PER_NET?478?">SDYF!$H$10:$H$47</definedName>
    <definedName name="XDO_?FINAL_PER_NET?479?">SDYF!$H$10:$H$55</definedName>
    <definedName name="XDO_?FINAL_PER_NET?48?">SNIF!$H$10:$H$59</definedName>
    <definedName name="XDO_?FINAL_PER_NET?480?">SDYF!$H$10:$H$60</definedName>
    <definedName name="XDO_?FINAL_PER_NET?481?">SDYF!$H$10:$H$99</definedName>
    <definedName name="XDO_?FINAL_PER_NET?482?">SDYF!$H$10:$H$104</definedName>
    <definedName name="XDO_?FINAL_PER_NET?483?">'SFMP- Series 79'!$H$18:$H$21</definedName>
    <definedName name="XDO_?FINAL_PER_NET?484?">'SFMP- Series 79'!$H$18:$H$44</definedName>
    <definedName name="XDO_?FINAL_PER_NET?485?">'SFMP- Series 79'!$H$18:$H$59</definedName>
    <definedName name="XDO_?FINAL_PER_NET?486?">'SFMP- Series 79'!$H$18:$H$64</definedName>
    <definedName name="XDO_?FINAL_PER_NET?487?">'SFMP- Series 81'!$H$18:$H$25</definedName>
    <definedName name="XDO_?FINAL_PER_NET?488?">'SFMP- Series 81'!$H$18:$H$41</definedName>
    <definedName name="XDO_?FINAL_PER_NET?489?">'SFMP- Series 81'!$H$18:$H$59</definedName>
    <definedName name="XDO_?FINAL_PER_NET?49?">SNIF!$H$10:$H$102</definedName>
    <definedName name="XDO_?FINAL_PER_NET?490?">'SFMP- Series 81'!$H$18:$H$74</definedName>
    <definedName name="XDO_?FINAL_PER_NET?491?">'SFMP- Series 81'!$H$18:$H$79</definedName>
    <definedName name="XDO_?FINAL_PER_NET?492?">'SBI-BSE-SENSEX-IF'!$H$10:$H$39</definedName>
    <definedName name="XDO_?FINAL_PER_NET?493?">'SBI-BSE-SENSEX-IF'!$H$10:$H$82</definedName>
    <definedName name="XDO_?FINAL_PER_NET?494?">'SBI-BSE-SENSEX-IF'!$H$10:$H$87</definedName>
    <definedName name="XDO_?FINAL_PER_NET?495?">LIQUIDSBI!$H$52</definedName>
    <definedName name="XDO_?FINAL_PER_NET?496?">LIQUIDSBI!$H$52:$H$57</definedName>
    <definedName name="XDO_?FINAL_PER_NET?497?">SN50EWIF!$H$10:$H$59</definedName>
    <definedName name="XDO_?FINAL_PER_NET?498?">SN50EWIF!$H$10:$H$102</definedName>
    <definedName name="XDO_?FINAL_PER_NET?499?">SN50EWIF!$H$10:$H$107</definedName>
    <definedName name="XDO_?FINAL_PER_NET?5?">SLMF!$H$10:$H$139</definedName>
    <definedName name="XDO_?FINAL_PER_NET?50?">SNIF!$H$10:$H$107</definedName>
    <definedName name="XDO_?FINAL_PER_NET?500?">SEOF!$H$10:$H$36</definedName>
    <definedName name="XDO_?FINAL_PER_NET?501?">SEOF!$H$10:$H$61</definedName>
    <definedName name="XDO_?FINAL_PER_NET?502?">SEOF!$H$10:$H$80</definedName>
    <definedName name="XDO_?FINAL_PER_NET?503?">SEOF!$H$10:$H$85</definedName>
    <definedName name="XDO_?FINAL_PER_NET?504?" localSheetId="120">'Innovative Opportunities'!$H$10:$H$36</definedName>
    <definedName name="XDO_?FINAL_PER_NET?504?">'SBI-AOF'!$H$10:$H$37</definedName>
    <definedName name="XDO_?FINAL_PER_NET?505?" localSheetId="120">'Innovative Opportunities'!$H$10:$H$81</definedName>
    <definedName name="XDO_?FINAL_PER_NET?505?">'SBI-AOF'!$H$10:$H$80</definedName>
    <definedName name="XDO_?FINAL_PER_NET?506?" localSheetId="120">'Innovative Opportunities'!$H$10:$H$86</definedName>
    <definedName name="XDO_?FINAL_PER_NET?506?">'SBI-AOF'!$H$10:$H$85</definedName>
    <definedName name="XDO_?FINAL_PER_NET?507?">'SBI Silver ETF'!$H$54</definedName>
    <definedName name="XDO_?FINAL_PER_NET?508?">'SBI Silver ETF'!$H$54:$H$56</definedName>
    <definedName name="XDO_?FINAL_PER_NET?509?">'SBI Silver ETF'!$H$54:$H$59</definedName>
    <definedName name="XDO_?FINAL_PER_NET?51?">'SMCBF-SP'!$H$10:$H$28</definedName>
    <definedName name="XDO_?FINAL_PER_NET?510?">'SBI Silver ETF Fund of Fund'!$H$42</definedName>
    <definedName name="XDO_?FINAL_PER_NET?511?">'SBI Silver ETF Fund of Fund'!$H$42:$H$54</definedName>
    <definedName name="XDO_?FINAL_PER_NET?512?">'SBI Silver ETF Fund of Fund'!$H$42:$H$59</definedName>
    <definedName name="XDO_?FINAL_PER_NET?513?">'SBI Nifty50 Equal Weight ETF'!$H$10:$H$59</definedName>
    <definedName name="XDO_?FINAL_PER_NET?514?">'SBI Nifty50 Equal Weight ETF'!$H$10:$H$102</definedName>
    <definedName name="XDO_?FINAL_PER_NET?515?">'SBI Nifty50 Equal Weight ETF'!$H$10:$H$107</definedName>
    <definedName name="XDO_?FINAL_PER_NET?52?">'SMCBF-SP'!$H$10:$H$45</definedName>
    <definedName name="XDO_?FINAL_PER_NET?53?">'SMCBF-SP'!$H$10:$H$56</definedName>
    <definedName name="XDO_?FINAL_PER_NET?54?">'SMCBF-SP'!$H$10:$H$61</definedName>
    <definedName name="XDO_?FINAL_PER_NET?55?">'SMCBF-SP'!$H$10:$H$74</definedName>
    <definedName name="XDO_?FINAL_PER_NET?56?">'SMCBF-SP'!$H$10:$H$89</definedName>
    <definedName name="XDO_?FINAL_PER_NET?57?">'SMCBF-SP'!$H$10:$H$94</definedName>
    <definedName name="XDO_?FINAL_PER_NET?58?">SOF!$H$34:$H$35</definedName>
    <definedName name="XDO_?FINAL_PER_NET?59?">SOF!$H$34:$H$55</definedName>
    <definedName name="XDO_?FINAL_PER_NET?6?">SLTEF!$H$10:$H$70</definedName>
    <definedName name="XDO_?FINAL_PER_NET?60?">SOF!$H$34:$H$60</definedName>
    <definedName name="XDO_?FINAL_PER_NET?61?">SMMDF!$H$18:$H$51</definedName>
    <definedName name="XDO_?FINAL_PER_NET?62?">SMMDF!$H$18:$H$63</definedName>
    <definedName name="XDO_?FINAL_PER_NET?63?">SMMDF!$H$18:$H$84</definedName>
    <definedName name="XDO_?FINAL_PER_NET?64?">SMMDF!$H$18:$H$94</definedName>
    <definedName name="XDO_?FINAL_PER_NET?65?">SMMDF!$H$18:$H$99</definedName>
    <definedName name="XDO_?FINAL_PER_NET?66?">SLF!$H$24</definedName>
    <definedName name="XDO_?FINAL_PER_NET?67?">SLF!$H$24:$H$71</definedName>
    <definedName name="XDO_?FINAL_PER_NET?68?">SLF!$H$24:$H$92</definedName>
    <definedName name="XDO_?FINAL_PER_NET?69?">SLF!$H$24:$H$103</definedName>
    <definedName name="XDO_?FINAL_PER_NET?7?">SLTEF!$H$10:$H$113</definedName>
    <definedName name="XDO_?FINAL_PER_NET?70?">SLF!$H$24:$H$114</definedName>
    <definedName name="XDO_?FINAL_PER_NET?71?">SLF!$H$24:$H$124</definedName>
    <definedName name="XDO_?FINAL_PER_NET?72?">SLF!$H$24:$H$129</definedName>
    <definedName name="XDO_?FINAL_PER_NET?73?">SDBF!$H$18:$H$20</definedName>
    <definedName name="XDO_?FINAL_PER_NET?74?">SDBF!$H$18:$H$32</definedName>
    <definedName name="XDO_?FINAL_PER_NET?75?">SDBF!$H$18:$H$53</definedName>
    <definedName name="XDO_?FINAL_PER_NET?76?">SDBF!$H$18:$H$63</definedName>
    <definedName name="XDO_?FINAL_PER_NET?77?">SDBF!$H$18:$H$68</definedName>
    <definedName name="XDO_?FINAL_PER_NET?78?">SSF!$H$24:$H$25</definedName>
    <definedName name="XDO_?FINAL_PER_NET?79?">SSF!$H$24:$H$47</definedName>
    <definedName name="XDO_?FINAL_PER_NET?8?">SLTEF!$H$10:$H$118</definedName>
    <definedName name="XDO_?FINAL_PER_NET?80?">SSF!$H$24:$H$82</definedName>
    <definedName name="XDO_?FINAL_PER_NET?81?">SSF!$H$24:$H$135</definedName>
    <definedName name="XDO_?FINAL_PER_NET?82?">SSF!$H$24:$H$142</definedName>
    <definedName name="XDO_?FINAL_PER_NET?83?">SSF!$H$24:$H$153</definedName>
    <definedName name="XDO_?FINAL_PER_NET?84?">SSF!$H$24:$H$163</definedName>
    <definedName name="XDO_?FINAL_PER_NET?85?">SSF!$H$24:$H$168</definedName>
    <definedName name="XDO_?FINAL_PER_NET?86?">SCRF!$H$16</definedName>
    <definedName name="XDO_?FINAL_PER_NET?87?">SCRF!$H$16:$H$53</definedName>
    <definedName name="XDO_?FINAL_PER_NET?88?">SCRF!$H$16:$H$63</definedName>
    <definedName name="XDO_?FINAL_PER_NET?89?">SCRF!$H$16:$H$84</definedName>
    <definedName name="XDO_?FINAL_PER_NET?9?">SMGLF!$H$10:$H$32</definedName>
    <definedName name="XDO_?FINAL_PER_NET?90?">SCRF!$H$16:$H$94</definedName>
    <definedName name="XDO_?FINAL_PER_NET?91?">SCRF!$H$16:$H$99</definedName>
    <definedName name="XDO_?FINAL_PER_NET?92?">SFEF!$H$10:$H$33</definedName>
    <definedName name="XDO_?FINAL_PER_NET?93?">SFEF!$H$10:$H$40</definedName>
    <definedName name="XDO_?FINAL_PER_NET?94?">SFEF!$H$10:$H$79</definedName>
    <definedName name="XDO_?FINAL_PER_NET?95?">SFEF!$H$10:$H$84</definedName>
    <definedName name="XDO_?FINAL_PER_NET?96?">SCHF!$H$10:$H$49</definedName>
    <definedName name="XDO_?FINAL_PER_NET?97?">SCHF!$H$10:$H$57</definedName>
    <definedName name="XDO_?FINAL_PER_NET?98?">SCHF!$H$10:$H$108</definedName>
    <definedName name="XDO_?FINAL_PER_NET?99?">SCHF!$H$10:$H$121</definedName>
    <definedName name="XDO_?FINAL_QUANTITE?">SMEEF!$F$10:$F$98</definedName>
    <definedName name="XDO_?FINAL_QUANTITE?1?">SLMF!$F$10:$F$85</definedName>
    <definedName name="XDO_?FINAL_QUANTITE?10?">SMGLF!$F$10:$F$41</definedName>
    <definedName name="XDO_?FINAL_QUANTITE?100?">SCHF!$F$10:$F$129</definedName>
    <definedName name="XDO_?FINAL_QUANTITE?101?">SCHF!$F$10:$F$134</definedName>
    <definedName name="XDO_?FINAL_QUANTITE?102?">SCHF!$F$10:$F$149</definedName>
    <definedName name="XDO_?FINAL_QUANTITE?103?">SCHF!$F$10:$F$159</definedName>
    <definedName name="XDO_?FINAL_QUANTITE?104?">SCHF!$F$10:$F$164</definedName>
    <definedName name="XDO_?FINAL_QUANTITE?105?">SMUSD!$F$18:$F$43</definedName>
    <definedName name="XDO_?FINAL_QUANTITE?106?">SMUSD!$F$18:$F$55</definedName>
    <definedName name="XDO_?FINAL_QUANTITE?107?">SMUSD!$F$18:$F$69</definedName>
    <definedName name="XDO_?FINAL_QUANTITE?108?">SMUSD!$F$18:$F$94</definedName>
    <definedName name="XDO_?FINAL_QUANTITE?109?">SMUSD!$F$18:$F$103</definedName>
    <definedName name="XDO_?FINAL_QUANTITE?11?">SMGLF!$F$10:$F$80</definedName>
    <definedName name="XDO_?FINAL_QUANTITE?110?">SMUSD!$F$18:$F$114</definedName>
    <definedName name="XDO_?FINAL_QUANTITE?111?">SMUSD!$F$18:$F$124</definedName>
    <definedName name="XDO_?FINAL_QUANTITE?112?">SMUSD!$F$18:$F$129</definedName>
    <definedName name="XDO_?FINAL_QUANTITE?113?">SMIDCAP!$F$10:$F$78</definedName>
    <definedName name="XDO_?FINAL_QUANTITE?114?">SMIDCAP!$F$10:$F$104</definedName>
    <definedName name="XDO_?FINAL_QUANTITE?115?">SMIDCAP!$F$10:$F$123</definedName>
    <definedName name="XDO_?FINAL_QUANTITE?116?">SMIDCAP!$F$10:$F$128</definedName>
    <definedName name="XDO_?FINAL_QUANTITE?117?">SMCMF!$F$24:$F$27</definedName>
    <definedName name="XDO_?FINAL_QUANTITE?118?">SMCMF!$F$24:$F$56</definedName>
    <definedName name="XDO_?FINAL_QUANTITE?119?">SMCMF!$F$24:$F$61</definedName>
    <definedName name="XDO_?FINAL_QUANTITE?12?">SMGLF!$F$10:$F$85</definedName>
    <definedName name="XDO_?FINAL_QUANTITE?120?">SMCOMMA!$F$10:$F$33</definedName>
    <definedName name="XDO_?FINAL_QUANTITE?121?">SMCOMMA!$F$10:$F$76</definedName>
    <definedName name="XDO_?FINAL_QUANTITE?122?">SMCOMMA!$F$10:$F$81</definedName>
    <definedName name="XDO_?FINAL_QUANTITE?123?">SMGF!$F$24:$F$28</definedName>
    <definedName name="XDO_?FINAL_QUANTITE?124?">SMGF!$F$24:$F$57</definedName>
    <definedName name="XDO_?FINAL_QUANTITE?125?">SMGF!$F$24:$F$62</definedName>
    <definedName name="XDO_?FINAL_QUANTITE?126?">SFLEXI!$F$10:$F$109</definedName>
    <definedName name="XDO_?FINAL_QUANTITE?127?">SFLEXI!$F$10:$F$117</definedName>
    <definedName name="XDO_?FINAL_QUANTITE?128?">SFLEXI!$F$10:$F$138</definedName>
    <definedName name="XDO_?FINAL_QUANTITE?129?">SFLEXI!$F$10:$F$157</definedName>
    <definedName name="XDO_?FINAL_QUANTITE?13?">SEHF!$F$10:$F$39</definedName>
    <definedName name="XDO_?FINAL_QUANTITE?130?">SFLEXI!$F$10:$F$162</definedName>
    <definedName name="XDO_?FINAL_QUANTITE?131?">SMAAF!$F$10:$F$56</definedName>
    <definedName name="XDO_?FINAL_QUANTITE?132?">SMAAF!$F$10:$F$64</definedName>
    <definedName name="XDO_?FINAL_QUANTITE?133?">SMAAF!$F$10:$F$68</definedName>
    <definedName name="XDO_?FINAL_QUANTITE?134?">SMAAF!$F$10:$F$104</definedName>
    <definedName name="XDO_?FINAL_QUANTITE?135?">SMAAF!$F$10:$F$114</definedName>
    <definedName name="XDO_?FINAL_QUANTITE?136?">SMAAF!$F$10:$F$121</definedName>
    <definedName name="XDO_?FINAL_QUANTITE?137?">SMAAF!$F$10:$F$125</definedName>
    <definedName name="XDO_?FINAL_QUANTITE?138?">SMAAF!$F$10:$F$138</definedName>
    <definedName name="XDO_?FINAL_QUANTITE?139?">SMAAF!$F$10:$F$150</definedName>
    <definedName name="XDO_?FINAL_QUANTITE?14?">SEHF!$F$10:$F$44</definedName>
    <definedName name="XDO_?FINAL_QUANTITE?140?">SMAAF!$F$10:$F$155</definedName>
    <definedName name="XDO_?FINAL_QUANTITE?141?">SBLUECHIP!$F$10:$F$55</definedName>
    <definedName name="XDO_?FINAL_QUANTITE?142?">SBLUECHIP!$F$10:$F$81</definedName>
    <definedName name="XDO_?FINAL_QUANTITE?143?">SBLUECHIP!$F$10:$F$100</definedName>
    <definedName name="XDO_?FINAL_QUANTITE?144?">SBLUECHIP!$F$10:$F$105</definedName>
    <definedName name="XDO_?FINAL_QUANTITE?145?">SAOF!$F$10:$F$171</definedName>
    <definedName name="XDO_?FINAL_QUANTITE?146?">SAOF!$F$10:$F$196</definedName>
    <definedName name="XDO_?FINAL_QUANTITE?147?">SAOF!$F$10:$F$215</definedName>
    <definedName name="XDO_?FINAL_QUANTITE?148?">SAOF!$F$10:$F$222</definedName>
    <definedName name="XDO_?FINAL_QUANTITE?149?">SAOF!$F$10:$F$231</definedName>
    <definedName name="XDO_?FINAL_QUANTITE?15?">SEHF!$F$10:$F$51</definedName>
    <definedName name="XDO_?FINAL_QUANTITE?150?">SAOF!$F$10:$F$241</definedName>
    <definedName name="XDO_?FINAL_QUANTITE?151?">SAOF!$F$10:$F$253</definedName>
    <definedName name="XDO_?FINAL_QUANTITE?152?">SAOF!$F$10:$F$258</definedName>
    <definedName name="XDO_?FINAL_QUANTITE?153?">SIF!$F$10:$F$55</definedName>
    <definedName name="XDO_?FINAL_QUANTITE?154?">SIF!$F$10:$F$63</definedName>
    <definedName name="XDO_?FINAL_QUANTITE?155?">SIF!$F$10:$F$102</definedName>
    <definedName name="XDO_?FINAL_QUANTITE?156?">SIF!$F$10:$F$107</definedName>
    <definedName name="XDO_?FINAL_QUANTITE?157?">SMLDF!$F$18:$F$87</definedName>
    <definedName name="XDO_?FINAL_QUANTITE?158?">SMLDF!$F$18:$F$93</definedName>
    <definedName name="XDO_?FINAL_QUANTITE?159?">SMLDF!$F$18:$F$100</definedName>
    <definedName name="XDO_?FINAL_QUANTITE?16?">SEHF!$F$10:$F$55</definedName>
    <definedName name="XDO_?FINAL_QUANTITE?160?">SMLDF!$F$18:$F$104</definedName>
    <definedName name="XDO_?FINAL_QUANTITE?161?">SMLDF!$F$18:$F$111</definedName>
    <definedName name="XDO_?FINAL_QUANTITE?162?">SMLDF!$F$18:$F$121</definedName>
    <definedName name="XDO_?FINAL_QUANTITE?163?">SMLDF!$F$18:$F$130</definedName>
    <definedName name="XDO_?FINAL_QUANTITE?164?">SMLDF!$F$18:$F$137</definedName>
    <definedName name="XDO_?FINAL_QUANTITE?165?">SMLDF!$F$18:$F$147</definedName>
    <definedName name="XDO_?FINAL_QUANTITE?166?">SMLDF!$F$18:$F$152</definedName>
    <definedName name="XDO_?FINAL_QUANTITE?167?">SSTDF!$F$18:$F$78</definedName>
    <definedName name="XDO_?FINAL_QUANTITE?168?">SSTDF!$F$18:$F$91</definedName>
    <definedName name="XDO_?FINAL_QUANTITE?169?">SSTDF!$F$18:$F$98</definedName>
    <definedName name="XDO_?FINAL_QUANTITE?17?">SEHF!$F$10:$F$91</definedName>
    <definedName name="XDO_?FINAL_QUANTITE?170?">SSTDF!$F$18:$F$111</definedName>
    <definedName name="XDO_?FINAL_QUANTITE?171?">SSTDF!$F$18:$F$118</definedName>
    <definedName name="XDO_?FINAL_QUANTITE?172?">SSTDF!$F$18:$F$128</definedName>
    <definedName name="XDO_?FINAL_QUANTITE?173?">SSTDF!$F$18:$F$133</definedName>
    <definedName name="XDO_?FINAL_QUANTITE?174?">SETFGOLD!$F$46</definedName>
    <definedName name="XDO_?FINAL_QUANTITE?175?">SETFGOLD!$F$46:$F$54</definedName>
    <definedName name="XDO_?FINAL_QUANTITE?176?">SETFGOLD!$F$46:$F$59</definedName>
    <definedName name="XDO_?FINAL_QUANTITE?177?">SPSU!$F$10:$F$32</definedName>
    <definedName name="XDO_?FINAL_QUANTITE?178?">SPSU!$F$10:$F$75</definedName>
    <definedName name="XDO_?FINAL_QUANTITE?179?">SPSU!$F$10:$F$80</definedName>
    <definedName name="XDO_?FINAL_QUANTITE?18?">SEHF!$F$10:$F$105</definedName>
    <definedName name="XDO_?FINAL_QUANTITE?180?">SGF!$F$42</definedName>
    <definedName name="XDO_?FINAL_QUANTITE?181?">SGF!$F$42:$F$54</definedName>
    <definedName name="XDO_?FINAL_QUANTITE?182?">SGF!$F$42:$F$59</definedName>
    <definedName name="XDO_?FINAL_QUANTITE?183?">SBISENSEX!$F$10:$F$39</definedName>
    <definedName name="XDO_?FINAL_QUANTITE?184?">SBISENSEX!$F$10:$F$82</definedName>
    <definedName name="XDO_?FINAL_QUANTITE?185?">SBISENSEX!$F$10:$F$87</definedName>
    <definedName name="XDO_?FINAL_QUANTITE?186?">SSCF!$F$10:$F$65</definedName>
    <definedName name="XDO_?FINAL_QUANTITE?187?">SSCF!$F$10:$F$108</definedName>
    <definedName name="XDO_?FINAL_QUANTITE?188?">SSCF!$F$10:$F$113</definedName>
    <definedName name="XDO_?FINAL_QUANTITE?189?">SBPF!$F$18:$F$60</definedName>
    <definedName name="XDO_?FINAL_QUANTITE?19?">SEHF!$F$10:$F$109</definedName>
    <definedName name="XDO_?FINAL_QUANTITE?190?">SBPF!$F$18:$F$71</definedName>
    <definedName name="XDO_?FINAL_QUANTITE?191?">SBPF!$F$18:$F$75</definedName>
    <definedName name="XDO_?FINAL_QUANTITE?192?">SBPF!$F$18:$F$94</definedName>
    <definedName name="XDO_?FINAL_QUANTITE?193?">SBPF!$F$18:$F$104</definedName>
    <definedName name="XDO_?FINAL_QUANTITE?194?">SBPF!$F$18:$F$109</definedName>
    <definedName name="XDO_?FINAL_QUANTITE?195?">'SLTAF-I'!$F$10:$F$36</definedName>
    <definedName name="XDO_?FINAL_QUANTITE?196?">'SLTAF-I'!$F$10:$F$79</definedName>
    <definedName name="XDO_?FINAL_QUANTITE?197?">'SLTAF-I'!$F$10:$F$84</definedName>
    <definedName name="XDO_?FINAL_QUANTITE?198?">'SLTAF-II'!$F$10:$F$35</definedName>
    <definedName name="XDO_?FINAL_QUANTITE?199?">'SLTAF-II'!$F$10:$F$78</definedName>
    <definedName name="XDO_?FINAL_QUANTITE?2?">SLMF!$F$10:$F$91</definedName>
    <definedName name="XDO_?FINAL_QUANTITE?20?">SEHF!$F$10:$F$114</definedName>
    <definedName name="XDO_?FINAL_QUANTITE?200?">'SLTAF-II'!$F$10:$F$83</definedName>
    <definedName name="XDO_?FINAL_QUANTITE?201?">SBFS!$F$10:$F$31</definedName>
    <definedName name="XDO_?FINAL_QUANTITE?202?">SBFS!$F$10:$F$74</definedName>
    <definedName name="XDO_?FINAL_QUANTITE?203?">SBFS!$F$10:$F$79</definedName>
    <definedName name="XDO_?FINAL_QUANTITE?204?">SETFNN50!$F$10:$F$59</definedName>
    <definedName name="XDO_?FINAL_QUANTITE?205?">SETFNN50!$F$10:$F$102</definedName>
    <definedName name="XDO_?FINAL_QUANTITE?206?">SETFNN50!$F$10:$F$107</definedName>
    <definedName name="XDO_?FINAL_QUANTITE?207?">SETFNIFBK!$F$10:$F$21</definedName>
    <definedName name="XDO_?FINAL_QUANTITE?208?">SETFNIFBK!$F$10:$F$64</definedName>
    <definedName name="XDO_?FINAL_QUANTITE?209?">SETFNIFBK!$F$10:$F$69</definedName>
    <definedName name="XDO_?FINAL_QUANTITE?21?">SEHF!$F$10:$F$118</definedName>
    <definedName name="XDO_?FINAL_QUANTITE?210?">SETFBSE100!$F$10:$F$109</definedName>
    <definedName name="XDO_?FINAL_QUANTITE?211?">SETFBSE100!$F$10:$F$152</definedName>
    <definedName name="XDO_?FINAL_QUANTITE?212?">SETFBSE100!$F$10:$F$157</definedName>
    <definedName name="XDO_?FINAL_QUANTITE?213?">SESF!$F$10:$F$124</definedName>
    <definedName name="XDO_?FINAL_QUANTITE?214?">SESF!$F$10:$F$130</definedName>
    <definedName name="XDO_?FINAL_QUANTITE?215?">SESF!$F$10:$F$135</definedName>
    <definedName name="XDO_?FINAL_QUANTITE?216?">SESF!$F$10:$F$139</definedName>
    <definedName name="XDO_?FINAL_QUANTITE?217?">SESF!$F$10:$F$162</definedName>
    <definedName name="XDO_?FINAL_QUANTITE?218?">SESF!$F$10:$F$172</definedName>
    <definedName name="XDO_?FINAL_QUANTITE?219?">SESF!$F$10:$F$179</definedName>
    <definedName name="XDO_?FINAL_QUANTITE?22?">SEHF!$F$10:$F$126</definedName>
    <definedName name="XDO_?FINAL_QUANTITE?220?">SESF!$F$10:$F$186</definedName>
    <definedName name="XDO_?FINAL_QUANTITE?221?">SESF!$F$10:$F$205</definedName>
    <definedName name="XDO_?FINAL_QUANTITE?222?">SESF!$F$10:$F$210</definedName>
    <definedName name="XDO_?FINAL_QUANTITE?223?">SETFNIF50!$F$10:$F$59</definedName>
    <definedName name="XDO_?FINAL_QUANTITE?224?">SETFNIF50!$F$10:$F$102</definedName>
    <definedName name="XDO_?FINAL_QUANTITE?225?">SETFNIF50!$F$10:$F$107</definedName>
    <definedName name="XDO_?FINAL_QUANTITE?226?">'SLTAF-III'!$F$10:$F$36</definedName>
    <definedName name="XDO_?FINAL_QUANTITE?227?">'SLTAF-III'!$F$10:$F$79</definedName>
    <definedName name="XDO_?FINAL_QUANTITE?228?">'SLTAF-III'!$F$10:$F$84</definedName>
    <definedName name="XDO_?FINAL_QUANTITE?229?">SETF10GILT!$F$24</definedName>
    <definedName name="XDO_?FINAL_QUANTITE?23?">SEHF!$F$10:$F$141</definedName>
    <definedName name="XDO_?FINAL_QUANTITE?230?">SETF10GILT!$F$24:$F$53</definedName>
    <definedName name="XDO_?FINAL_QUANTITE?231?">SETF10GILT!$F$24:$F$58</definedName>
    <definedName name="XDO_?FINAL_QUANTITE?232?">'SLTAF-IV'!$F$10:$F$30</definedName>
    <definedName name="XDO_?FINAL_QUANTITE?233?">'SLTAF-IV'!$F$10:$F$73</definedName>
    <definedName name="XDO_?FINAL_QUANTITE?234?">'SLTAF-IV'!$F$10:$F$78</definedName>
    <definedName name="XDO_?FINAL_QUANTITE?235?">'SLTAF-V'!$F$10:$F$37</definedName>
    <definedName name="XDO_?FINAL_QUANTITE?236?">'SLTAF-V'!$F$10:$F$80</definedName>
    <definedName name="XDO_?FINAL_QUANTITE?237?">'SLTAF-V'!$F$10:$F$85</definedName>
    <definedName name="XDO_?FINAL_QUANTITE?238?">'SLTAF-VI'!$F$10:$F$56</definedName>
    <definedName name="XDO_?FINAL_QUANTITE?239?">'SLTAF-VI'!$F$10:$F$99</definedName>
    <definedName name="XDO_?FINAL_QUANTITE?24?">SEHF!$F$10:$F$146</definedName>
    <definedName name="XDO_?FINAL_QUANTITE?240?">'SLTAF-VI'!$F$10:$F$104</definedName>
    <definedName name="XDO_?FINAL_QUANTITE?241?">SETFSN50!$F$10:$F$59</definedName>
    <definedName name="XDO_?FINAL_QUANTITE?242?">SETFSN50!$F$10:$F$102</definedName>
    <definedName name="XDO_?FINAL_QUANTITE?243?">SETFSN50!$F$10:$F$107</definedName>
    <definedName name="XDO_?FINAL_QUANTITE?244?">SBIETFQLTY!$F$10:$F$39</definedName>
    <definedName name="XDO_?FINAL_QUANTITE?245?">SBIETFQLTY!$F$10:$F$82</definedName>
    <definedName name="XDO_?FINAL_QUANTITE?246?">SBIETFQLTY!$F$10:$F$87</definedName>
    <definedName name="XDO_?FINAL_QUANTITE?247?">SCBF!$F$18:$F$96</definedName>
    <definedName name="XDO_?FINAL_QUANTITE?248?">SCBF!$F$18:$F$106</definedName>
    <definedName name="XDO_?FINAL_QUANTITE?249?">SCBF!$F$18:$F$110</definedName>
    <definedName name="XDO_?FINAL_QUANTITE?25?">SMIF!$F$18:$F$30</definedName>
    <definedName name="XDO_?FINAL_QUANTITE?250?">SCBF!$F$18:$F$129</definedName>
    <definedName name="XDO_?FINAL_QUANTITE?251?">SCBF!$F$18:$F$139</definedName>
    <definedName name="XDO_?FINAL_QUANTITE?252?">SCBF!$F$18:$F$144</definedName>
    <definedName name="XDO_?FINAL_QUANTITE?253?">SEMVF!$F$10:$F$59</definedName>
    <definedName name="XDO_?FINAL_QUANTITE?254?">SEMVF!$F$10:$F$102</definedName>
    <definedName name="XDO_?FINAL_QUANTITE?255?">SEMVF!$F$10:$F$107</definedName>
    <definedName name="XDO_?FINAL_QUANTITE?256?">'SFMP- Series 1'!$F$26:$F$31</definedName>
    <definedName name="XDO_?FINAL_QUANTITE?257?">'SFMP- Series 1'!$F$26:$F$49</definedName>
    <definedName name="XDO_?FINAL_QUANTITE?258?">'SFMP- Series 1'!$F$26:$F$64</definedName>
    <definedName name="XDO_?FINAL_QUANTITE?259?">'SFMP- Series 1'!$F$26:$F$69</definedName>
    <definedName name="XDO_?FINAL_QUANTITE?26?">SMIF!$F$18:$F$41</definedName>
    <definedName name="XDO_?FINAL_QUANTITE?260?">'SFMP- Series 6'!$F$26:$F$29</definedName>
    <definedName name="XDO_?FINAL_QUANTITE?261?">'SFMP- Series 6'!$F$26:$F$47</definedName>
    <definedName name="XDO_?FINAL_QUANTITE?262?">'SFMP- Series 6'!$F$26:$F$62</definedName>
    <definedName name="XDO_?FINAL_QUANTITE?263?">'SFMP- Series 6'!$F$26:$F$67</definedName>
    <definedName name="XDO_?FINAL_QUANTITE?264?">'SFMP- Series 34'!$F$26</definedName>
    <definedName name="XDO_?FINAL_QUANTITE?265?">'SFMP- Series 34'!$F$26:$F$42</definedName>
    <definedName name="XDO_?FINAL_QUANTITE?266?">'SFMP- Series 34'!$F$26:$F$57</definedName>
    <definedName name="XDO_?FINAL_QUANTITE?267?">'SFMP- Series 34'!$F$26:$F$62</definedName>
    <definedName name="XDO_?FINAL_QUANTITE?268?">'SMCBF-IP'!$F$10:$F$35</definedName>
    <definedName name="XDO_?FINAL_QUANTITE?269?">'SMCBF-IP'!$F$10:$F$41</definedName>
    <definedName name="XDO_?FINAL_QUANTITE?27?">SMIF!$F$18:$F$62</definedName>
    <definedName name="XDO_?FINAL_QUANTITE?270?">'SMCBF-IP'!$F$10:$F$45</definedName>
    <definedName name="XDO_?FINAL_QUANTITE?271?">'SMCBF-IP'!$F$10:$F$84</definedName>
    <definedName name="XDO_?FINAL_QUANTITE?272?">'SMCBF-IP'!$F$10:$F$89</definedName>
    <definedName name="XDO_?FINAL_QUANTITE?273?">SFRDF!$F$18:$F$21</definedName>
    <definedName name="XDO_?FINAL_QUANTITE?274?">SFRDF!$F$18:$F$32</definedName>
    <definedName name="XDO_?FINAL_QUANTITE?275?">SFRDF!$F$18:$F$53</definedName>
    <definedName name="XDO_?FINAL_QUANTITE?276?">SFRDF!$F$18:$F$63</definedName>
    <definedName name="XDO_?FINAL_QUANTITE?277?">SFRDF!$F$18:$F$68</definedName>
    <definedName name="XDO_?FINAL_QUANTITE?278?">SBIETFIT!$F$10:$F$19</definedName>
    <definedName name="XDO_?FINAL_QUANTITE?279?">SBIETFIT!$F$10:$F$62</definedName>
    <definedName name="XDO_?FINAL_QUANTITE?28?">SMIF!$F$18:$F$72</definedName>
    <definedName name="XDO_?FINAL_QUANTITE?280?">SBIETFIT!$F$10:$F$67</definedName>
    <definedName name="XDO_?FINAL_QUANTITE?281?">SBIETFPB!$F$10:$F$19</definedName>
    <definedName name="XDO_?FINAL_QUANTITE?282?">SBIETFPB!$F$10:$F$62</definedName>
    <definedName name="XDO_?FINAL_QUANTITE?283?">SBIETFPB!$F$10:$F$67</definedName>
    <definedName name="XDO_?FINAL_QUANTITE?284?">'SRBF-AP'!$F$10:$F$51</definedName>
    <definedName name="XDO_?FINAL_QUANTITE?285?">'SRBF-AP'!$F$10:$F$61</definedName>
    <definedName name="XDO_?FINAL_QUANTITE?286?">'SRBF-AP'!$F$10:$F$69</definedName>
    <definedName name="XDO_?FINAL_QUANTITE?287?">'SRBF-AP'!$F$10:$F$98</definedName>
    <definedName name="XDO_?FINAL_QUANTITE?288?">'SRBF-AP'!$F$10:$F$103</definedName>
    <definedName name="XDO_?FINAL_QUANTITE?289?">'SRBF-AHP'!$F$10:$F$51</definedName>
    <definedName name="XDO_?FINAL_QUANTITE?29?">SMIF!$F$18:$F$77</definedName>
    <definedName name="XDO_?FINAL_QUANTITE?290?">'SRBF-AHP'!$F$10:$F$59</definedName>
    <definedName name="XDO_?FINAL_QUANTITE?291?">'SRBF-AHP'!$F$10:$F$64</definedName>
    <definedName name="XDO_?FINAL_QUANTITE?292?">'SRBF-AHP'!$F$10:$F$70</definedName>
    <definedName name="XDO_?FINAL_QUANTITE?293?">'SRBF-AHP'!$F$10:$F$79</definedName>
    <definedName name="XDO_?FINAL_QUANTITE?294?">'SRBF-AHP'!$F$10:$F$83</definedName>
    <definedName name="XDO_?FINAL_QUANTITE?295?">'SRBF-AHP'!$F$10:$F$110</definedName>
    <definedName name="XDO_?FINAL_QUANTITE?296?">'SRBF-AHP'!$F$10:$F$115</definedName>
    <definedName name="XDO_?FINAL_QUANTITE?297?">'SRBF-CHP'!$F$10:$F$51</definedName>
    <definedName name="XDO_?FINAL_QUANTITE?298?">'SRBF-CHP'!$F$10:$F$68</definedName>
    <definedName name="XDO_?FINAL_QUANTITE?299?">'SRBF-CHP'!$F$10:$F$80</definedName>
    <definedName name="XDO_?FINAL_QUANTITE?3?">SLMF!$F$10:$F$95</definedName>
    <definedName name="XDO_?FINAL_QUANTITE?30?">SCOF!$F$10:$F$56</definedName>
    <definedName name="XDO_?FINAL_QUANTITE?300?">'SRBF-CHP'!$F$10:$F$109</definedName>
    <definedName name="XDO_?FINAL_QUANTITE?301?">'SRBF-CHP'!$F$10:$F$114</definedName>
    <definedName name="XDO_?FINAL_QUANTITE?302?">'SRBF-CP'!$F$10:$F$51</definedName>
    <definedName name="XDO_?FINAL_QUANTITE?303?">'SRBF-CP'!$F$10:$F$67</definedName>
    <definedName name="XDO_?FINAL_QUANTITE?304?">'SRBF-CP'!$F$10:$F$79</definedName>
    <definedName name="XDO_?FINAL_QUANTITE?305?">'SRBF-CP'!$F$10:$F$108</definedName>
    <definedName name="XDO_?FINAL_QUANTITE?306?">'SRBF-CP'!$F$10:$F$113</definedName>
    <definedName name="XDO_?FINAL_QUANTITE?307?">'SIA-US EQUITY FOF'!$F$14</definedName>
    <definedName name="XDO_?FINAL_QUANTITE?308?">'SIA-US EQUITY FOF'!$F$14:$F$53</definedName>
    <definedName name="XDO_?FINAL_QUANTITE?309?">'SIA-US EQUITY FOF'!$F$14:$F$58</definedName>
    <definedName name="XDO_?FINAL_QUANTITE?31?">SCOF!$F$10:$F$99</definedName>
    <definedName name="XDO_?FINAL_QUANTITE?310?">'SFMP- Series 41'!$F$18:$F$19</definedName>
    <definedName name="XDO_?FINAL_QUANTITE?311?">'SFMP- Series 41'!$F$18:$F$27</definedName>
    <definedName name="XDO_?FINAL_QUANTITE?312?">'SFMP- Series 41'!$F$18:$F$34</definedName>
    <definedName name="XDO_?FINAL_QUANTITE?313?">'SFMP- Series 41'!$F$18:$F$54</definedName>
    <definedName name="XDO_?FINAL_QUANTITE?314?">'SFMP- Series 41'!$F$18:$F$69</definedName>
    <definedName name="XDO_?FINAL_QUANTITE?315?">'SFMP- Series 41'!$F$18:$F$74</definedName>
    <definedName name="XDO_?FINAL_QUANTITE?316?">'SFMP- Series 42'!$F$18</definedName>
    <definedName name="XDO_?FINAL_QUANTITE?317?">'SFMP- Series 42'!$F$18:$F$40</definedName>
    <definedName name="XDO_?FINAL_QUANTITE?318?">'SFMP- Series 42'!$F$18:$F$62</definedName>
    <definedName name="XDO_?FINAL_QUANTITE?319?">'SFMP- Series 42'!$F$18:$F$77</definedName>
    <definedName name="XDO_?FINAL_QUANTITE?32?">SCOF!$F$10:$F$104</definedName>
    <definedName name="XDO_?FINAL_QUANTITE?320?">'SFMP- Series 42'!$F$18:$F$82</definedName>
    <definedName name="XDO_?FINAL_QUANTITE?321?">'SFMP- Series 43'!$F$26:$F$34</definedName>
    <definedName name="XDO_?FINAL_QUANTITE?322?">'SFMP- Series 43'!$F$26:$F$52</definedName>
    <definedName name="XDO_?FINAL_QUANTITE?323?">'SFMP- Series 43'!$F$26:$F$67</definedName>
    <definedName name="XDO_?FINAL_QUANTITE?324?">'SFMP- Series 43'!$F$26:$F$72</definedName>
    <definedName name="XDO_?FINAL_QUANTITE?325?">'SNN50'!$F$10:$F$59</definedName>
    <definedName name="XDO_?FINAL_QUANTITE?326?">'SNN50'!$F$10:$F$102</definedName>
    <definedName name="XDO_?FINAL_QUANTITE?327?">'SNN50'!$F$10:$F$107</definedName>
    <definedName name="XDO_?FINAL_QUANTITE?328?">'SFMP- Series 44'!$F$26:$F$31</definedName>
    <definedName name="XDO_?FINAL_QUANTITE?329?">'SFMP- Series 44'!$F$26:$F$53</definedName>
    <definedName name="XDO_?FINAL_QUANTITE?33?">STOF!$F$10:$F$30</definedName>
    <definedName name="XDO_?FINAL_QUANTITE?330?">'SFMP- Series 44'!$F$26:$F$68</definedName>
    <definedName name="XDO_?FINAL_QUANTITE?331?">'SFMP- Series 44'!$F$26:$F$73</definedName>
    <definedName name="XDO_?FINAL_QUANTITE?332?">'SFMP- Series 45'!$F$26:$F$33</definedName>
    <definedName name="XDO_?FINAL_QUANTITE?333?">'SFMP- Series 45'!$F$26:$F$56</definedName>
    <definedName name="XDO_?FINAL_QUANTITE?334?">'SFMP- Series 45'!$F$26:$F$71</definedName>
    <definedName name="XDO_?FINAL_QUANTITE?335?">'SFMP- Series 45'!$F$26:$F$76</definedName>
    <definedName name="XDO_?FINAL_QUANTITE?336?">SBIETFCON!$F$10:$F$39</definedName>
    <definedName name="XDO_?FINAL_QUANTITE?337?">SBIETFCON!$F$10:$F$82</definedName>
    <definedName name="XDO_?FINAL_QUANTITE?338?">SBIETFCON!$F$10:$F$87</definedName>
    <definedName name="XDO_?FINAL_QUANTITE?339?">'SFMP- Series 46'!$F$26:$F$29</definedName>
    <definedName name="XDO_?FINAL_QUANTITE?34?">STOF!$F$10:$F$35</definedName>
    <definedName name="XDO_?FINAL_QUANTITE?340?">'SFMP- Series 46'!$F$26:$F$48</definedName>
    <definedName name="XDO_?FINAL_QUANTITE?341?">'SFMP- Series 46'!$F$26:$F$63</definedName>
    <definedName name="XDO_?FINAL_QUANTITE?342?">'SFMP- Series 46'!$F$26:$F$68</definedName>
    <definedName name="XDO_?FINAL_QUANTITE?343?">'SFMP- Series 47'!$F$26:$F$27</definedName>
    <definedName name="XDO_?FINAL_QUANTITE?344?">'SFMP- Series 47'!$F$26:$F$47</definedName>
    <definedName name="XDO_?FINAL_QUANTITE?345?">'SFMP- Series 47'!$F$26:$F$62</definedName>
    <definedName name="XDO_?FINAL_QUANTITE?346?">'SFMP- Series 47'!$F$26:$F$67</definedName>
    <definedName name="XDO_?FINAL_QUANTITE?347?">'SFMP- Series 48'!$F$26:$F$28</definedName>
    <definedName name="XDO_?FINAL_QUANTITE?348?">'SFMP- Series 48'!$F$26:$F$45</definedName>
    <definedName name="XDO_?FINAL_QUANTITE?349?">'SFMP- Series 48'!$F$26:$F$60</definedName>
    <definedName name="XDO_?FINAL_QUANTITE?35?">STOF!$F$10:$F$43</definedName>
    <definedName name="XDO_?FINAL_QUANTITE?350?">'SFMP- Series 48'!$F$26:$F$65</definedName>
    <definedName name="XDO_?FINAL_QUANTITE?351?">SBAF!$F$10:$F$82</definedName>
    <definedName name="XDO_?FINAL_QUANTITE?352?">SBAF!$F$10:$F$88</definedName>
    <definedName name="XDO_?FINAL_QUANTITE?353?">SBAF!$F$10:$F$92</definedName>
    <definedName name="XDO_?FINAL_QUANTITE?354?">SBAF!$F$10:$F$96</definedName>
    <definedName name="XDO_?FINAL_QUANTITE?355?">SBAF!$F$10:$F$127</definedName>
    <definedName name="XDO_?FINAL_QUANTITE?356?">SBAF!$F$10:$F$141</definedName>
    <definedName name="XDO_?FINAL_QUANTITE?357?">SBAF!$F$10:$F$149</definedName>
    <definedName name="XDO_?FINAL_QUANTITE?358?">SBAF!$F$10:$F$158</definedName>
    <definedName name="XDO_?FINAL_QUANTITE?359?">SBAF!$F$10:$F$177</definedName>
    <definedName name="XDO_?FINAL_QUANTITE?36?">STOF!$F$10:$F$82</definedName>
    <definedName name="XDO_?FINAL_QUANTITE?360?">SBAF!$F$10:$F$182</definedName>
    <definedName name="XDO_?FINAL_QUANTITE?361?">'SFMP- Series 49'!$F$26:$F$33</definedName>
    <definedName name="XDO_?FINAL_QUANTITE?362?">'SFMP- Series 49'!$F$26:$F$53</definedName>
    <definedName name="XDO_?FINAL_QUANTITE?363?">'SFMP- Series 49'!$F$26:$F$68</definedName>
    <definedName name="XDO_?FINAL_QUANTITE?364?">'SFMP- Series 49'!$F$26:$F$73</definedName>
    <definedName name="XDO_?FINAL_QUANTITE?365?">'SFMP- Series 50'!$F$26:$F$30</definedName>
    <definedName name="XDO_?FINAL_QUANTITE?366?">'SFMP- Series 50'!$F$26:$F$48</definedName>
    <definedName name="XDO_?FINAL_QUANTITE?367?">'SFMP- Series 50'!$F$26:$F$63</definedName>
    <definedName name="XDO_?FINAL_QUANTITE?368?">'SFMP- Series 50'!$F$26:$F$68</definedName>
    <definedName name="XDO_?FINAL_QUANTITE?369?">'SFMP- Series 51'!$F$26:$F$36</definedName>
    <definedName name="XDO_?FINAL_QUANTITE?37?">STOF!$F$10:$F$87</definedName>
    <definedName name="XDO_?FINAL_QUANTITE?370?">'SFMP- Series 51'!$F$26:$F$57</definedName>
    <definedName name="XDO_?FINAL_QUANTITE?371?">'SFMP- Series 51'!$F$26:$F$72</definedName>
    <definedName name="XDO_?FINAL_QUANTITE?372?">'SFMP- Series 51'!$F$26:$F$77</definedName>
    <definedName name="XDO_?FINAL_QUANTITE?373?">'SFMP- Series 52'!$F$26:$F$30</definedName>
    <definedName name="XDO_?FINAL_QUANTITE?374?">'SFMP- Series 52'!$F$26:$F$52</definedName>
    <definedName name="XDO_?FINAL_QUANTITE?375?">'SFMP- Series 52'!$F$26:$F$67</definedName>
    <definedName name="XDO_?FINAL_QUANTITE?376?">'SFMP- Series 52'!$F$26:$F$72</definedName>
    <definedName name="XDO_?FINAL_QUANTITE?377?">'SFMP- Series 53'!$F$26:$F$34</definedName>
    <definedName name="XDO_?FINAL_QUANTITE?378?">'SFMP- Series 53'!$F$26:$F$54</definedName>
    <definedName name="XDO_?FINAL_QUANTITE?379?">'SFMP- Series 53'!$F$26:$F$69</definedName>
    <definedName name="XDO_?FINAL_QUANTITE?38?">SHOF!$F$10:$F$37</definedName>
    <definedName name="XDO_?FINAL_QUANTITE?380?">'SFMP- Series 53'!$F$26:$F$74</definedName>
    <definedName name="XDO_?FINAL_QUANTITE?381?">'SFMP- Series 54'!$F$26:$F$28</definedName>
    <definedName name="XDO_?FINAL_QUANTITE?382?">'SFMP- Series 54'!$F$26:$F$44</definedName>
    <definedName name="XDO_?FINAL_QUANTITE?383?">'SFMP- Series 54'!$F$26:$F$59</definedName>
    <definedName name="XDO_?FINAL_QUANTITE?384?">'SFMP- Series 54'!$F$26:$F$64</definedName>
    <definedName name="XDO_?FINAL_QUANTITE?385?">'SFMP- Series 55'!$F$26:$F$32</definedName>
    <definedName name="XDO_?FINAL_QUANTITE?386?">'SFMP- Series 55'!$F$26:$F$54</definedName>
    <definedName name="XDO_?FINAL_QUANTITE?387?">'SFMP- Series 55'!$F$26:$F$69</definedName>
    <definedName name="XDO_?FINAL_QUANTITE?388?">'SFMP- Series 55'!$F$26:$F$74</definedName>
    <definedName name="XDO_?FINAL_QUANTITE?389?">'SFMP- Series 56'!$F$26:$F$28</definedName>
    <definedName name="XDO_?FINAL_QUANTITE?39?">SHOF!$F$10:$F$43</definedName>
    <definedName name="XDO_?FINAL_QUANTITE?390?">'SFMP- Series 56'!$F$26:$F$46</definedName>
    <definedName name="XDO_?FINAL_QUANTITE?391?">'SFMP- Series 56'!$F$26:$F$61</definedName>
    <definedName name="XDO_?FINAL_QUANTITE?392?">'SFMP- Series 56'!$F$26:$F$66</definedName>
    <definedName name="XDO_?FINAL_QUANTITE?393?">'SFMP- Series 57'!$F$26:$F$29</definedName>
    <definedName name="XDO_?FINAL_QUANTITE?394?">'SFMP- Series 57'!$F$26:$F$52</definedName>
    <definedName name="XDO_?FINAL_QUANTITE?395?">'SFMP- Series 57'!$F$26:$F$67</definedName>
    <definedName name="XDO_?FINAL_QUANTITE?396?">'SFMP- Series 57'!$F$26:$F$72</definedName>
    <definedName name="XDO_?FINAL_QUANTITE?397?">'SFMP- Series 58'!$F$26:$F$31</definedName>
    <definedName name="XDO_?FINAL_QUANTITE?398?">'SFMP- Series 58'!$F$26:$F$50</definedName>
    <definedName name="XDO_?FINAL_QUANTITE?399?">'SFMP- Series 58'!$F$26:$F$65</definedName>
    <definedName name="XDO_?FINAL_QUANTITE?4?">SLMF!$F$10:$F$134</definedName>
    <definedName name="XDO_?FINAL_QUANTITE?40?">SHOF!$F$10:$F$82</definedName>
    <definedName name="XDO_?FINAL_QUANTITE?400?">'SFMP- Series 58'!$F$26:$F$70</definedName>
    <definedName name="XDO_?FINAL_QUANTITE?401?">SCPSE!$F$18:$F$47</definedName>
    <definedName name="XDO_?FINAL_QUANTITE?402?">SCPSE!$F$18:$F$56</definedName>
    <definedName name="XDO_?FINAL_QUANTITE?403?">SCPSE!$F$18:$F$133</definedName>
    <definedName name="XDO_?FINAL_QUANTITE?404?">SCPSE!$F$18:$F$160</definedName>
    <definedName name="XDO_?FINAL_QUANTITE?405?">SCPSE!$F$18:$F$165</definedName>
    <definedName name="XDO_?FINAL_QUANTITE?406?">'SFMP- Series 59'!$F$38:$F$40</definedName>
    <definedName name="XDO_?FINAL_QUANTITE?407?">'SFMP- Series 59'!$F$38:$F$55</definedName>
    <definedName name="XDO_?FINAL_QUANTITE?408?">'SFMP- Series 59'!$F$38:$F$60</definedName>
    <definedName name="XDO_?FINAL_QUANTITE?409?">'SFMP- Series 60'!$F$26:$F$30</definedName>
    <definedName name="XDO_?FINAL_QUANTITE?41?">SHOF!$F$10:$F$87</definedName>
    <definedName name="XDO_?FINAL_QUANTITE?410?">'SFMP- Series 60'!$F$26:$F$50</definedName>
    <definedName name="XDO_?FINAL_QUANTITE?411?">'SFMP- Series 60'!$F$26:$F$65</definedName>
    <definedName name="XDO_?FINAL_QUANTITE?412?">'SFMP- Series 60'!$F$26:$F$70</definedName>
    <definedName name="XDO_?FINAL_QUANTITE?413?">SMCF!$F$10:$F$51</definedName>
    <definedName name="XDO_?FINAL_QUANTITE?414?">SMCF!$F$10:$F$66</definedName>
    <definedName name="XDO_?FINAL_QUANTITE?415?">SMCF!$F$10:$F$95</definedName>
    <definedName name="XDO_?FINAL_QUANTITE?416?">SMCF!$F$10:$F$100</definedName>
    <definedName name="XDO_?FINAL_QUANTITE?417?">'SFMP- Series 61'!$F$26:$F$36</definedName>
    <definedName name="XDO_?FINAL_QUANTITE?418?">'SFMP- Series 61'!$F$26:$F$58</definedName>
    <definedName name="XDO_?FINAL_QUANTITE?419?">'SFMP- Series 61'!$F$26:$F$73</definedName>
    <definedName name="XDO_?FINAL_QUANTITE?42?">SCF!$F$10:$F$100</definedName>
    <definedName name="XDO_?FINAL_QUANTITE?420?">'SFMP- Series 61'!$F$26:$F$78</definedName>
    <definedName name="XDO_?FINAL_QUANTITE?421?">'SFMP- Series 66'!$F$26:$F$34</definedName>
    <definedName name="XDO_?FINAL_QUANTITE?422?">'SFMP- Series 66'!$F$26:$F$55</definedName>
    <definedName name="XDO_?FINAL_QUANTITE?423?">'SFMP- Series 66'!$F$26:$F$70</definedName>
    <definedName name="XDO_?FINAL_QUANTITE?424?">'SFMP- Series 66'!$F$26:$F$75</definedName>
    <definedName name="XDO_?FINAL_QUANTITE?425?">'SFMP- Series 67'!$F$26:$F$34</definedName>
    <definedName name="XDO_?FINAL_QUANTITE?426?">'SFMP- Series 67'!$F$26:$F$56</definedName>
    <definedName name="XDO_?FINAL_QUANTITE?427?">'SFMP- Series 67'!$F$26:$F$71</definedName>
    <definedName name="XDO_?FINAL_QUANTITE?428?">'SFMP- Series 67'!$F$26:$F$76</definedName>
    <definedName name="XDO_?FINAL_QUANTITE?429?">'SFMP- Series 64'!$F$24</definedName>
    <definedName name="XDO_?FINAL_QUANTITE?43?">SCF!$F$10:$F$107</definedName>
    <definedName name="XDO_?FINAL_QUANTITE?430?">'SFMP- Series 64'!$F$24:$F$32</definedName>
    <definedName name="XDO_?FINAL_QUANTITE?431?">'SFMP- Series 64'!$F$24:$F$52</definedName>
    <definedName name="XDO_?FINAL_QUANTITE?432?">'SFMP- Series 64'!$F$24:$F$67</definedName>
    <definedName name="XDO_?FINAL_QUANTITE?433?">'SFMP- Series 64'!$F$24:$F$72</definedName>
    <definedName name="XDO_?FINAL_QUANTITE?434?">'SFMP- Series 68'!$F$24</definedName>
    <definedName name="XDO_?FINAL_QUANTITE?435?">'SFMP- Series 68'!$F$24:$F$41</definedName>
    <definedName name="XDO_?FINAL_QUANTITE?436?">'SFMP- Series 68'!$F$24:$F$56</definedName>
    <definedName name="XDO_?FINAL_QUANTITE?437?">'SFMP- Series 68'!$F$24:$F$61</definedName>
    <definedName name="XDO_?FINAL_QUANTITE?438?">SNM150IF!$F$10:$F$159</definedName>
    <definedName name="XDO_?FINAL_QUANTITE?439?">SNM150IF!$F$10:$F$202</definedName>
    <definedName name="XDO_?FINAL_QUANTITE?44?">SCF!$F$10:$F$111</definedName>
    <definedName name="XDO_?FINAL_QUANTITE?440?">SNM150IF!$F$10:$F$207</definedName>
    <definedName name="XDO_?FINAL_QUANTITE?441?">SNS250IF!$F$10:$F$261</definedName>
    <definedName name="XDO_?FINAL_QUANTITE?442?">SNS250IF!$F$10:$F$304</definedName>
    <definedName name="XDO_?FINAL_QUANTITE?443?">SNS250IF!$F$10:$F$309</definedName>
    <definedName name="XDO_?FINAL_QUANTITE?444?">'SCIGI-JUN 2036'!$F$24:$F$26</definedName>
    <definedName name="XDO_?FINAL_QUANTITE?445?">'SCIGI-JUN 2036'!$F$24:$F$55</definedName>
    <definedName name="XDO_?FINAL_QUANTITE?446?">'SCIGI-JUN 2036'!$F$24:$F$60</definedName>
    <definedName name="XDO_?FINAL_QUANTITE?447?">'SCIGI-APR 2029'!$F$24</definedName>
    <definedName name="XDO_?FINAL_QUANTITE?448?">'SCIGI-APR 2029'!$F$24:$F$53</definedName>
    <definedName name="XDO_?FINAL_QUANTITE?449?">'SCIGI-APR 2029'!$F$24:$F$58</definedName>
    <definedName name="XDO_?FINAL_QUANTITE?45?">SCF!$F$10:$F$139</definedName>
    <definedName name="XDO_?FINAL_QUANTITE?450?">'SCISI-SEP 2027'!$F$24</definedName>
    <definedName name="XDO_?FINAL_QUANTITE?451?">'SCISI-SEP 2027'!$F$24:$F$44</definedName>
    <definedName name="XDO_?FINAL_QUANTITE?452?">'SCISI-SEP 2027'!$F$24:$F$71</definedName>
    <definedName name="XDO_?FINAL_QUANTITE?453?">'SCISI-SEP 2027'!$F$24:$F$76</definedName>
    <definedName name="XDO_?FINAL_QUANTITE?454?">'SFMP- Series 72'!$F$38:$F$41</definedName>
    <definedName name="XDO_?FINAL_QUANTITE?455?">'SFMP- Series 72'!$F$38:$F$56</definedName>
    <definedName name="XDO_?FINAL_QUANTITE?456?">'SFMP- Series 72'!$F$38:$F$61</definedName>
    <definedName name="XDO_?FINAL_QUANTITE?457?">'SFMP- Series 73'!$F$38:$F$41</definedName>
    <definedName name="XDO_?FINAL_QUANTITE?458?">'SFMP- Series 73'!$F$38:$F$56</definedName>
    <definedName name="XDO_?FINAL_QUANTITE?459?">'SFMP- Series 73'!$F$38:$F$61</definedName>
    <definedName name="XDO_?FINAL_QUANTITE?46?">SCF!$F$10:$F$158</definedName>
    <definedName name="XDO_?FINAL_QUANTITE?460?">SLDF!$F$24:$F$33</definedName>
    <definedName name="XDO_?FINAL_QUANTITE?461?">SLDF!$F$24:$F$54</definedName>
    <definedName name="XDO_?FINAL_QUANTITE?462?">SLDF!$F$24:$F$64</definedName>
    <definedName name="XDO_?FINAL_QUANTITE?463?">SLDF!$F$24:$F$69</definedName>
    <definedName name="XDO_?FINAL_QUANTITE?464?">'SFMP- Series 74'!$F$26:$F$33</definedName>
    <definedName name="XDO_?FINAL_QUANTITE?465?">'SFMP- Series 74'!$F$26:$F$50</definedName>
    <definedName name="XDO_?FINAL_QUANTITE?466?">'SFMP- Series 74'!$F$26:$F$65</definedName>
    <definedName name="XDO_?FINAL_QUANTITE?467?">'SFMP- Series 74'!$F$26:$F$70</definedName>
    <definedName name="XDO_?FINAL_QUANTITE?468?">'SFMP- Series 76'!$F$18:$F$21</definedName>
    <definedName name="XDO_?FINAL_QUANTITE?469?">'SFMP- Series 76'!$F$18:$F$31</definedName>
    <definedName name="XDO_?FINAL_QUANTITE?47?">SCF!$F$10:$F$163</definedName>
    <definedName name="XDO_?FINAL_QUANTITE?470?">'SFMP- Series 76'!$F$18:$F$48</definedName>
    <definedName name="XDO_?FINAL_QUANTITE?471?">'SFMP- Series 76'!$F$18:$F$63</definedName>
    <definedName name="XDO_?FINAL_QUANTITE?472?">'SFMP- Series 76'!$F$18:$F$68</definedName>
    <definedName name="XDO_?FINAL_QUANTITE?473?">'SFMP- Series 78'!$F$18:$F$22</definedName>
    <definedName name="XDO_?FINAL_QUANTITE?474?">'SFMP- Series 78'!$F$18:$F$34</definedName>
    <definedName name="XDO_?FINAL_QUANTITE?475?">'SFMP- Series 78'!$F$18:$F$50</definedName>
    <definedName name="XDO_?FINAL_QUANTITE?476?">'SFMP- Series 78'!$F$18:$F$65</definedName>
    <definedName name="XDO_?FINAL_QUANTITE?477?">'SFMP- Series 78'!$F$18:$F$70</definedName>
    <definedName name="XDO_?FINAL_QUANTITE?478?">SDYF!$F$10:$F$47</definedName>
    <definedName name="XDO_?FINAL_QUANTITE?479?">SDYF!$F$10:$F$55</definedName>
    <definedName name="XDO_?FINAL_QUANTITE?48?">SNIF!$F$10:$F$59</definedName>
    <definedName name="XDO_?FINAL_QUANTITE?480?">SDYF!$F$10:$F$60</definedName>
    <definedName name="XDO_?FINAL_QUANTITE?481?">SDYF!$F$10:$F$99</definedName>
    <definedName name="XDO_?FINAL_QUANTITE?482?">SDYF!$F$10:$F$104</definedName>
    <definedName name="XDO_?FINAL_QUANTITE?483?">'SFMP- Series 79'!$F$18:$F$21</definedName>
    <definedName name="XDO_?FINAL_QUANTITE?484?">'SFMP- Series 79'!$F$18:$F$44</definedName>
    <definedName name="XDO_?FINAL_QUANTITE?485?">'SFMP- Series 79'!$F$18:$F$59</definedName>
    <definedName name="XDO_?FINAL_QUANTITE?486?">'SFMP- Series 79'!$F$18:$F$64</definedName>
    <definedName name="XDO_?FINAL_QUANTITE?487?">'SFMP- Series 81'!$F$18:$F$25</definedName>
    <definedName name="XDO_?FINAL_QUANTITE?488?">'SFMP- Series 81'!$F$18:$F$41</definedName>
    <definedName name="XDO_?FINAL_QUANTITE?489?">'SFMP- Series 81'!$F$18:$F$59</definedName>
    <definedName name="XDO_?FINAL_QUANTITE?49?">SNIF!$F$10:$F$102</definedName>
    <definedName name="XDO_?FINAL_QUANTITE?490?">'SFMP- Series 81'!$F$18:$F$74</definedName>
    <definedName name="XDO_?FINAL_QUANTITE?491?">'SFMP- Series 81'!$F$18:$F$79</definedName>
    <definedName name="XDO_?FINAL_QUANTITE?492?">'SBI-BSE-SENSEX-IF'!$F$10:$F$39</definedName>
    <definedName name="XDO_?FINAL_QUANTITE?493?">'SBI-BSE-SENSEX-IF'!$F$10:$F$82</definedName>
    <definedName name="XDO_?FINAL_QUANTITE?494?">'SBI-BSE-SENSEX-IF'!$F$10:$F$87</definedName>
    <definedName name="XDO_?FINAL_QUANTITE?495?">LIQUIDSBI!$F$52</definedName>
    <definedName name="XDO_?FINAL_QUANTITE?496?">LIQUIDSBI!$F$52:$F$57</definedName>
    <definedName name="XDO_?FINAL_QUANTITE?497?">SN50EWIF!$F$10:$F$59</definedName>
    <definedName name="XDO_?FINAL_QUANTITE?498?">SN50EWIF!$F$10:$F$102</definedName>
    <definedName name="XDO_?FINAL_QUANTITE?499?">SN50EWIF!$F$10:$F$107</definedName>
    <definedName name="XDO_?FINAL_QUANTITE?5?">SLMF!$F$10:$F$139</definedName>
    <definedName name="XDO_?FINAL_QUANTITE?50?">SNIF!$F$10:$F$107</definedName>
    <definedName name="XDO_?FINAL_QUANTITE?500?">SEOF!$F$10:$F$36</definedName>
    <definedName name="XDO_?FINAL_QUANTITE?501?">SEOF!$F$10:$F$61</definedName>
    <definedName name="XDO_?FINAL_QUANTITE?502?">SEOF!$F$10:$F$80</definedName>
    <definedName name="XDO_?FINAL_QUANTITE?503?">SEOF!$F$10:$F$85</definedName>
    <definedName name="XDO_?FINAL_QUANTITE?504?" localSheetId="120">'Innovative Opportunities'!$F$10:$F$36</definedName>
    <definedName name="XDO_?FINAL_QUANTITE?504?">'SBI-AOF'!$F$10:$F$37</definedName>
    <definedName name="XDO_?FINAL_QUANTITE?505?" localSheetId="120">'Innovative Opportunities'!$F$10:$F$81</definedName>
    <definedName name="XDO_?FINAL_QUANTITE?505?">'SBI-AOF'!$F$10:$F$80</definedName>
    <definedName name="XDO_?FINAL_QUANTITE?506?" localSheetId="120">'Innovative Opportunities'!$F$10:$F$86</definedName>
    <definedName name="XDO_?FINAL_QUANTITE?506?">'SBI-AOF'!$F$10:$F$85</definedName>
    <definedName name="XDO_?FINAL_QUANTITE?507?">'SBI Silver ETF'!$F$54</definedName>
    <definedName name="XDO_?FINAL_QUANTITE?508?">'SBI Silver ETF'!$F$54:$F$56</definedName>
    <definedName name="XDO_?FINAL_QUANTITE?509?">'SBI Silver ETF'!$F$54:$F$59</definedName>
    <definedName name="XDO_?FINAL_QUANTITE?51?">'SMCBF-SP'!$F$10:$F$28</definedName>
    <definedName name="XDO_?FINAL_QUANTITE?510?">'SBI Silver ETF Fund of Fund'!$F$42</definedName>
    <definedName name="XDO_?FINAL_QUANTITE?511?">'SBI Silver ETF Fund of Fund'!$F$42:$F$54</definedName>
    <definedName name="XDO_?FINAL_QUANTITE?512?">'SBI Silver ETF Fund of Fund'!$F$42:$F$59</definedName>
    <definedName name="XDO_?FINAL_QUANTITE?513?">'SBI Nifty50 Equal Weight ETF'!$F$10:$F$59</definedName>
    <definedName name="XDO_?FINAL_QUANTITE?514?">'SBI Nifty50 Equal Weight ETF'!$F$10:$F$102</definedName>
    <definedName name="XDO_?FINAL_QUANTITE?515?">'SBI Nifty50 Equal Weight ETF'!$F$10:$F$107</definedName>
    <definedName name="XDO_?FINAL_QUANTITE?52?">'SMCBF-SP'!$F$10:$F$45</definedName>
    <definedName name="XDO_?FINAL_QUANTITE?53?">'SMCBF-SP'!$F$10:$F$56</definedName>
    <definedName name="XDO_?FINAL_QUANTITE?54?">'SMCBF-SP'!$F$10:$F$61</definedName>
    <definedName name="XDO_?FINAL_QUANTITE?55?">'SMCBF-SP'!$F$10:$F$74</definedName>
    <definedName name="XDO_?FINAL_QUANTITE?56?">'SMCBF-SP'!$F$10:$F$89</definedName>
    <definedName name="XDO_?FINAL_QUANTITE?57?">'SMCBF-SP'!$F$10:$F$94</definedName>
    <definedName name="XDO_?FINAL_QUANTITE?58?">SOF!$F$34:$F$35</definedName>
    <definedName name="XDO_?FINAL_QUANTITE?59?">SOF!$F$34:$F$55</definedName>
    <definedName name="XDO_?FINAL_QUANTITE?6?">SLTEF!$F$10:$F$70</definedName>
    <definedName name="XDO_?FINAL_QUANTITE?60?">SOF!$F$34:$F$60</definedName>
    <definedName name="XDO_?FINAL_QUANTITE?61?">SMMDF!$F$18:$F$51</definedName>
    <definedName name="XDO_?FINAL_QUANTITE?62?">SMMDF!$F$18:$F$63</definedName>
    <definedName name="XDO_?FINAL_QUANTITE?63?">SMMDF!$F$18:$F$84</definedName>
    <definedName name="XDO_?FINAL_QUANTITE?64?">SMMDF!$F$18:$F$94</definedName>
    <definedName name="XDO_?FINAL_QUANTITE?65?">SMMDF!$F$18:$F$99</definedName>
    <definedName name="XDO_?FINAL_QUANTITE?66?">SLF!$F$24</definedName>
    <definedName name="XDO_?FINAL_QUANTITE?67?">SLF!$F$24:$F$71</definedName>
    <definedName name="XDO_?FINAL_QUANTITE?68?">SLF!$F$24:$F$92</definedName>
    <definedName name="XDO_?FINAL_QUANTITE?69?">SLF!$F$24:$F$103</definedName>
    <definedName name="XDO_?FINAL_QUANTITE?7?">SLTEF!$F$10:$F$113</definedName>
    <definedName name="XDO_?FINAL_QUANTITE?70?">SLF!$F$24:$F$114</definedName>
    <definedName name="XDO_?FINAL_QUANTITE?71?">SLF!$F$24:$F$124</definedName>
    <definedName name="XDO_?FINAL_QUANTITE?72?">SLF!$F$24:$F$129</definedName>
    <definedName name="XDO_?FINAL_QUANTITE?73?">SDBF!$F$18:$F$20</definedName>
    <definedName name="XDO_?FINAL_QUANTITE?74?">SDBF!$F$18:$F$32</definedName>
    <definedName name="XDO_?FINAL_QUANTITE?75?">SDBF!$F$18:$F$53</definedName>
    <definedName name="XDO_?FINAL_QUANTITE?76?">SDBF!$F$18:$F$63</definedName>
    <definedName name="XDO_?FINAL_QUANTITE?77?">SDBF!$F$18:$F$68</definedName>
    <definedName name="XDO_?FINAL_QUANTITE?78?">SSF!$F$24:$F$25</definedName>
    <definedName name="XDO_?FINAL_QUANTITE?79?">SSF!$F$24:$F$47</definedName>
    <definedName name="XDO_?FINAL_QUANTITE?8?">SLTEF!$F$10:$F$118</definedName>
    <definedName name="XDO_?FINAL_QUANTITE?80?">SSF!$F$24:$F$82</definedName>
    <definedName name="XDO_?FINAL_QUANTITE?81?">SSF!$F$24:$F$135</definedName>
    <definedName name="XDO_?FINAL_QUANTITE?82?">SSF!$F$24:$F$142</definedName>
    <definedName name="XDO_?FINAL_QUANTITE?83?">SSF!$F$24:$F$153</definedName>
    <definedName name="XDO_?FINAL_QUANTITE?84?">SSF!$F$24:$F$163</definedName>
    <definedName name="XDO_?FINAL_QUANTITE?85?">SSF!$F$24:$F$168</definedName>
    <definedName name="XDO_?FINAL_QUANTITE?86?">SCRF!$F$16</definedName>
    <definedName name="XDO_?FINAL_QUANTITE?87?">SCRF!$F$16:$F$53</definedName>
    <definedName name="XDO_?FINAL_QUANTITE?88?">SCRF!$F$16:$F$63</definedName>
    <definedName name="XDO_?FINAL_QUANTITE?89?">SCRF!$F$16:$F$84</definedName>
    <definedName name="XDO_?FINAL_QUANTITE?9?">SMGLF!$F$10:$F$32</definedName>
    <definedName name="XDO_?FINAL_QUANTITE?90?">SCRF!$F$16:$F$94</definedName>
    <definedName name="XDO_?FINAL_QUANTITE?91?">SCRF!$F$16:$F$99</definedName>
    <definedName name="XDO_?FINAL_QUANTITE?92?">SFEF!$F$10:$F$33</definedName>
    <definedName name="XDO_?FINAL_QUANTITE?93?">SFEF!$F$10:$F$40</definedName>
    <definedName name="XDO_?FINAL_QUANTITE?94?">SFEF!$F$10:$F$79</definedName>
    <definedName name="XDO_?FINAL_QUANTITE?95?">SFEF!$F$10:$F$84</definedName>
    <definedName name="XDO_?FINAL_QUANTITE?96?">SCHF!$F$10:$F$49</definedName>
    <definedName name="XDO_?FINAL_QUANTITE?97?">SCHF!$F$10:$F$57</definedName>
    <definedName name="XDO_?FINAL_QUANTITE?98?">SCHF!$F$10:$F$108</definedName>
    <definedName name="XDO_?FINAL_QUANTITE?99?">SCHF!$F$10:$F$121</definedName>
    <definedName name="XDO_?LONG_DESC?">SMEEF!$D$3</definedName>
    <definedName name="XDO_?NAMC?">SMEEF!#REF!</definedName>
    <definedName name="XDO_?NAMC?1?">SLMF!#REF!</definedName>
    <definedName name="XDO_?NAMC?10?">SNIF!#REF!</definedName>
    <definedName name="XDO_?NAMC?100?">'SCIGI-APR 2029'!#REF!</definedName>
    <definedName name="XDO_?NAMC?101?">'SCISI-SEP 2027'!#REF!</definedName>
    <definedName name="XDO_?NAMC?102?">'SFMP- Series 72'!#REF!</definedName>
    <definedName name="XDO_?NAMC?103?">'SFMP- Series 73'!#REF!</definedName>
    <definedName name="XDO_?NAMC?104?">SLDF!#REF!</definedName>
    <definedName name="XDO_?NAMC?105?">'SFMP- Series 74'!#REF!</definedName>
    <definedName name="XDO_?NAMC?106?">'SFMP- Series 76'!#REF!</definedName>
    <definedName name="XDO_?NAMC?107?">'SFMP- Series 78'!#REF!</definedName>
    <definedName name="XDO_?NAMC?108?">SDYF!#REF!</definedName>
    <definedName name="XDO_?NAMC?109?">'SFMP- Series 79'!#REF!</definedName>
    <definedName name="XDO_?NAMC?11?">'SMCBF-SP'!#REF!</definedName>
    <definedName name="XDO_?NAMC?110?">'SFMP- Series 81'!#REF!</definedName>
    <definedName name="XDO_?NAMC?111?">'SBI-BSE-SENSEX-IF'!#REF!</definedName>
    <definedName name="XDO_?NAMC?112?">LIQUIDSBI!#REF!</definedName>
    <definedName name="XDO_?NAMC?113?">SN50EWIF!#REF!</definedName>
    <definedName name="XDO_?NAMC?114?">SEOF!#REF!</definedName>
    <definedName name="XDO_?NAMC?115?" localSheetId="120">'Innovative Opportunities'!#REF!</definedName>
    <definedName name="XDO_?NAMC?115?">'SBI-AOF'!#REF!</definedName>
    <definedName name="XDO_?NAMC?116?">'SBI Silver ETF'!#REF!</definedName>
    <definedName name="XDO_?NAMC?117?">'SBI Silver ETF Fund of Fund'!#REF!</definedName>
    <definedName name="XDO_?NAMC?118?">'SBI Nifty50 Equal Weight ETF'!#REF!</definedName>
    <definedName name="XDO_?NAMC?12?">SOF!#REF!</definedName>
    <definedName name="XDO_?NAMC?13?">SMMDF!#REF!</definedName>
    <definedName name="XDO_?NAMC?14?">SLF!#REF!</definedName>
    <definedName name="XDO_?NAMC?15?">SDBF!#REF!</definedName>
    <definedName name="XDO_?NAMC?16?">SSF!#REF!</definedName>
    <definedName name="XDO_?NAMC?17?">SCRF!#REF!</definedName>
    <definedName name="XDO_?NAMC?18?">SFEF!#REF!</definedName>
    <definedName name="XDO_?NAMC?19?">SCHF!#REF!</definedName>
    <definedName name="XDO_?NAMC?2?">SLTEF!#REF!</definedName>
    <definedName name="XDO_?NAMC?20?">SMUSD!#REF!</definedName>
    <definedName name="XDO_?NAMC?21?">SMIDCAP!#REF!</definedName>
    <definedName name="XDO_?NAMC?22?">SMCMF!#REF!</definedName>
    <definedName name="XDO_?NAMC?23?">SMCOMMA!#REF!</definedName>
    <definedName name="XDO_?NAMC?24?">SMGF!#REF!</definedName>
    <definedName name="XDO_?NAMC?25?">SFLEXI!#REF!</definedName>
    <definedName name="XDO_?NAMC?26?">SMAAF!#REF!</definedName>
    <definedName name="XDO_?NAMC?27?">SBLUECHIP!#REF!</definedName>
    <definedName name="XDO_?NAMC?28?">SAOF!#REF!</definedName>
    <definedName name="XDO_?NAMC?29?">SIF!#REF!</definedName>
    <definedName name="XDO_?NAMC?3?">SMGLF!#REF!</definedName>
    <definedName name="XDO_?NAMC?30?">SMLDF!#REF!</definedName>
    <definedName name="XDO_?NAMC?31?">SSTDF!#REF!</definedName>
    <definedName name="XDO_?NAMC?32?">SETFGOLD!#REF!</definedName>
    <definedName name="XDO_?NAMC?33?">SPSU!#REF!</definedName>
    <definedName name="XDO_?NAMC?34?">SGF!#REF!</definedName>
    <definedName name="XDO_?NAMC?35?">SBISENSEX!#REF!</definedName>
    <definedName name="XDO_?NAMC?36?">SSCF!#REF!</definedName>
    <definedName name="XDO_?NAMC?37?">SBPF!#REF!</definedName>
    <definedName name="XDO_?NAMC?38?">'SLTAF-I'!#REF!</definedName>
    <definedName name="XDO_?NAMC?39?">'SLTAF-II'!#REF!</definedName>
    <definedName name="XDO_?NAMC?4?">SEHF!#REF!</definedName>
    <definedName name="XDO_?NAMC?40?">SBFS!#REF!</definedName>
    <definedName name="XDO_?NAMC?41?">SETFNN50!#REF!</definedName>
    <definedName name="XDO_?NAMC?42?">SETFNIFBK!#REF!</definedName>
    <definedName name="XDO_?NAMC?43?">SETFBSE100!#REF!</definedName>
    <definedName name="XDO_?NAMC?44?">SESF!#REF!</definedName>
    <definedName name="XDO_?NAMC?45?">SETFNIF50!#REF!</definedName>
    <definedName name="XDO_?NAMC?46?">'SLTAF-III'!#REF!</definedName>
    <definedName name="XDO_?NAMC?47?">SETF10GILT!#REF!</definedName>
    <definedName name="XDO_?NAMC?48?">'SLTAF-IV'!#REF!</definedName>
    <definedName name="XDO_?NAMC?49?">'SLTAF-V'!#REF!</definedName>
    <definedName name="XDO_?NAMC?5?">SMIF!#REF!</definedName>
    <definedName name="XDO_?NAMC?50?">'SLTAF-VI'!#REF!</definedName>
    <definedName name="XDO_?NAMC?51?">SETFSN50!#REF!</definedName>
    <definedName name="XDO_?NAMC?52?">SBIETFQLTY!#REF!</definedName>
    <definedName name="XDO_?NAMC?53?">SCBF!#REF!</definedName>
    <definedName name="XDO_?NAMC?54?">SEMVF!#REF!</definedName>
    <definedName name="XDO_?NAMC?55?">'SFMP- Series 1'!#REF!</definedName>
    <definedName name="XDO_?NAMC?56?">'SFMP- Series 6'!#REF!</definedName>
    <definedName name="XDO_?NAMC?57?">'SFMP- Series 34'!#REF!</definedName>
    <definedName name="XDO_?NAMC?58?">'SMCBF-IP'!#REF!</definedName>
    <definedName name="XDO_?NAMC?59?">SFRDF!#REF!</definedName>
    <definedName name="XDO_?NAMC?6?">SCOF!#REF!</definedName>
    <definedName name="XDO_?NAMC?60?">SBIETFIT!#REF!</definedName>
    <definedName name="XDO_?NAMC?61?">SBIETFPB!#REF!</definedName>
    <definedName name="XDO_?NAMC?62?">'SRBF-AP'!#REF!</definedName>
    <definedName name="XDO_?NAMC?63?">'SRBF-AHP'!#REF!</definedName>
    <definedName name="XDO_?NAMC?64?">'SRBF-CHP'!#REF!</definedName>
    <definedName name="XDO_?NAMC?65?">'SRBF-CP'!#REF!</definedName>
    <definedName name="XDO_?NAMC?66?">'SIA-US EQUITY FOF'!#REF!</definedName>
    <definedName name="XDO_?NAMC?67?">'SFMP- Series 41'!#REF!</definedName>
    <definedName name="XDO_?NAMC?68?">'SFMP- Series 42'!#REF!</definedName>
    <definedName name="XDO_?NAMC?69?">'SFMP- Series 43'!#REF!</definedName>
    <definedName name="XDO_?NAMC?7?">STOF!#REF!</definedName>
    <definedName name="XDO_?NAMC?70?">'SNN50'!#REF!</definedName>
    <definedName name="XDO_?NAMC?71?">'SFMP- Series 44'!#REF!</definedName>
    <definedName name="XDO_?NAMC?72?">'SFMP- Series 45'!#REF!</definedName>
    <definedName name="XDO_?NAMC?73?">SBIETFCON!#REF!</definedName>
    <definedName name="XDO_?NAMC?74?">'SFMP- Series 46'!#REF!</definedName>
    <definedName name="XDO_?NAMC?75?">'SFMP- Series 47'!#REF!</definedName>
    <definedName name="XDO_?NAMC?76?">'SFMP- Series 48'!#REF!</definedName>
    <definedName name="XDO_?NAMC?77?">SBAF!#REF!</definedName>
    <definedName name="XDO_?NAMC?78?">'SFMP- Series 49'!#REF!</definedName>
    <definedName name="XDO_?NAMC?79?">'SFMP- Series 50'!#REF!</definedName>
    <definedName name="XDO_?NAMC?8?">SHOF!#REF!</definedName>
    <definedName name="XDO_?NAMC?80?">'SFMP- Series 51'!#REF!</definedName>
    <definedName name="XDO_?NAMC?81?">'SFMP- Series 52'!#REF!</definedName>
    <definedName name="XDO_?NAMC?82?">'SFMP- Series 53'!#REF!</definedName>
    <definedName name="XDO_?NAMC?83?">'SFMP- Series 54'!#REF!</definedName>
    <definedName name="XDO_?NAMC?84?">'SFMP- Series 55'!#REF!</definedName>
    <definedName name="XDO_?NAMC?85?">'SFMP- Series 56'!#REF!</definedName>
    <definedName name="XDO_?NAMC?86?">'SFMP- Series 57'!#REF!</definedName>
    <definedName name="XDO_?NAMC?87?">'SFMP- Series 58'!#REF!</definedName>
    <definedName name="XDO_?NAMC?88?">SCPSE!#REF!</definedName>
    <definedName name="XDO_?NAMC?89?">'SFMP- Series 59'!#REF!</definedName>
    <definedName name="XDO_?NAMC?9?">SCF!#REF!</definedName>
    <definedName name="XDO_?NAMC?90?">'SFMP- Series 60'!#REF!</definedName>
    <definedName name="XDO_?NAMC?91?">SMCF!#REF!</definedName>
    <definedName name="XDO_?NAMC?92?">'SFMP- Series 61'!#REF!</definedName>
    <definedName name="XDO_?NAMC?93?">'SFMP- Series 66'!#REF!</definedName>
    <definedName name="XDO_?NAMC?94?">'SFMP- Series 67'!#REF!</definedName>
    <definedName name="XDO_?NAMC?95?">'SFMP- Series 64'!#REF!</definedName>
    <definedName name="XDO_?NAMC?96?">'SFMP- Series 68'!#REF!</definedName>
    <definedName name="XDO_?NAMC?97?">SNM150IF!#REF!</definedName>
    <definedName name="XDO_?NAMC?98?">SNS250IF!#REF!</definedName>
    <definedName name="XDO_?NAMC?99?">'SCIGI-JUN 2036'!#REF!</definedName>
    <definedName name="XDO_?NAMCNAME?">SMEEF!$C$2:$C$45</definedName>
    <definedName name="XDO_?NAMCNAME?1?">SLMF!$C$2:$C$85</definedName>
    <definedName name="XDO_?NAMCNAME?10?">SNIF!$C$2:$C$59</definedName>
    <definedName name="XDO_?NAMCNAME?100?">'SCIGI-APR 2029'!$C$2:$C$24</definedName>
    <definedName name="XDO_?NAMCNAME?101?">'SCISI-SEP 2027'!$C$2:$C$24</definedName>
    <definedName name="XDO_?NAMCNAME?102?">'SFMP- Series 72'!$C$2:$C$41</definedName>
    <definedName name="XDO_?NAMCNAME?103?">'SFMP- Series 73'!$C$2:$C$41</definedName>
    <definedName name="XDO_?NAMCNAME?104?">SLDF!$C$2:$C$33</definedName>
    <definedName name="XDO_?NAMCNAME?105?">'SFMP- Series 74'!$C$2:$C$33</definedName>
    <definedName name="XDO_?NAMCNAME?106?">'SFMP- Series 76'!$C$2:$C$21</definedName>
    <definedName name="XDO_?NAMCNAME?107?">'SFMP- Series 78'!$C$2:$C$22</definedName>
    <definedName name="XDO_?NAMCNAME?108?">SDYF!$C$2:$C$47</definedName>
    <definedName name="XDO_?NAMCNAME?109?">'SFMP- Series 79'!$C$2:$C$21</definedName>
    <definedName name="XDO_?NAMCNAME?11?">'SMCBF-SP'!$C$2:$C$28</definedName>
    <definedName name="XDO_?NAMCNAME?110?">'SFMP- Series 81'!$C$2:$C$25</definedName>
    <definedName name="XDO_?NAMCNAME?111?">'SBI-BSE-SENSEX-IF'!$C$2:$C$39</definedName>
    <definedName name="XDO_?NAMCNAME?112?">LIQUIDSBI!$C$2:$C$52</definedName>
    <definedName name="XDO_?NAMCNAME?113?">SN50EWIF!$C$2:$C$59</definedName>
    <definedName name="XDO_?NAMCNAME?114?">SEOF!$C$2:$C$36</definedName>
    <definedName name="XDO_?NAMCNAME?115?" localSheetId="120">'Innovative Opportunities'!$C$2:$C$36</definedName>
    <definedName name="XDO_?NAMCNAME?115?">'SBI-AOF'!$C$2:$C$37</definedName>
    <definedName name="XDO_?NAMCNAME?116?">'SBI Silver ETF'!$C$2:$C$54</definedName>
    <definedName name="XDO_?NAMCNAME?117?">'SBI Silver ETF Fund of Fund'!$C$2:$C$42</definedName>
    <definedName name="XDO_?NAMCNAME?118?">'SBI Nifty50 Equal Weight ETF'!$C$2:$C$59</definedName>
    <definedName name="XDO_?NAMCNAME?12?">SOF!$C$2:$C$35</definedName>
    <definedName name="XDO_?NAMCNAME?13?">SMMDF!$C$2:$C$51</definedName>
    <definedName name="XDO_?NAMCNAME?14?">SLF!$C$2:$C$24</definedName>
    <definedName name="XDO_?NAMCNAME?15?">SDBF!$C$2:$C$20</definedName>
    <definedName name="XDO_?NAMCNAME?16?">SSF!$C$2:$C$25</definedName>
    <definedName name="XDO_?NAMCNAME?17?">SCRF!$C$2:$C$16</definedName>
    <definedName name="XDO_?NAMCNAME?18?">SFEF!$C$2:$C$33</definedName>
    <definedName name="XDO_?NAMCNAME?19?">SCHF!$C$2:$C$49</definedName>
    <definedName name="XDO_?NAMCNAME?2?">SLTEF!$C$2:$C$70</definedName>
    <definedName name="XDO_?NAMCNAME?20?">SMUSD!$C$2:$C$43</definedName>
    <definedName name="XDO_?NAMCNAME?21?">SMIDCAP!$C$2:$C$78</definedName>
    <definedName name="XDO_?NAMCNAME?22?">SMCMF!$C$2:$C$27</definedName>
    <definedName name="XDO_?NAMCNAME?23?">SMCOMMA!$C$2:$C$33</definedName>
    <definedName name="XDO_?NAMCNAME?24?">SMGF!$C$2:$C$28</definedName>
    <definedName name="XDO_?NAMCNAME?25?">SFLEXI!$C$2:$C$109</definedName>
    <definedName name="XDO_?NAMCNAME?26?">SMAAF!$C$2:$C$56</definedName>
    <definedName name="XDO_?NAMCNAME?27?">SBLUECHIP!$C$2:$C$55</definedName>
    <definedName name="XDO_?NAMCNAME?28?">SAOF!$C$2:$C$171</definedName>
    <definedName name="XDO_?NAMCNAME?29?">SIF!$C$2:$C$55</definedName>
    <definedName name="XDO_?NAMCNAME?3?">SMGLF!$C$2:$C$32</definedName>
    <definedName name="XDO_?NAMCNAME?30?">SMLDF!$C$2:$C$87</definedName>
    <definedName name="XDO_?NAMCNAME?31?">SSTDF!$C$2:$C$78</definedName>
    <definedName name="XDO_?NAMCNAME?32?">SETFGOLD!$C$2:$C$46</definedName>
    <definedName name="XDO_?NAMCNAME?33?">SPSU!$C$2:$C$32</definedName>
    <definedName name="XDO_?NAMCNAME?34?">SGF!$C$2:$C$42</definedName>
    <definedName name="XDO_?NAMCNAME?35?">SBISENSEX!$C$2:$C$39</definedName>
    <definedName name="XDO_?NAMCNAME?36?">SSCF!$C$2:$C$65</definedName>
    <definedName name="XDO_?NAMCNAME?37?">SBPF!$C$2:$C$60</definedName>
    <definedName name="XDO_?NAMCNAME?38?">'SLTAF-I'!$C$2:$C$36</definedName>
    <definedName name="XDO_?NAMCNAME?39?">'SLTAF-II'!$C$2:$C$35</definedName>
    <definedName name="XDO_?NAMCNAME?4?">SEHF!$C$2:$C$39</definedName>
    <definedName name="XDO_?NAMCNAME?40?">SBFS!$C$2:$C$31</definedName>
    <definedName name="XDO_?NAMCNAME?41?">SETFNN50!$C$2:$C$59</definedName>
    <definedName name="XDO_?NAMCNAME?42?">SETFNIFBK!$C$2:$C$21</definedName>
    <definedName name="XDO_?NAMCNAME?43?">SETFBSE100!$C$2:$C$109</definedName>
    <definedName name="XDO_?NAMCNAME?44?">SESF!$C$2:$C$124</definedName>
    <definedName name="XDO_?NAMCNAME?45?">SETFNIF50!$C$2:$C$59</definedName>
    <definedName name="XDO_?NAMCNAME?46?">'SLTAF-III'!$C$2:$C$36</definedName>
    <definedName name="XDO_?NAMCNAME?47?">SETF10GILT!$C$2:$C$24</definedName>
    <definedName name="XDO_?NAMCNAME?48?">'SLTAF-IV'!$C$2:$C$30</definedName>
    <definedName name="XDO_?NAMCNAME?49?">'SLTAF-V'!$C$2:$C$37</definedName>
    <definedName name="XDO_?NAMCNAME?5?">SMIF!$C$2:$C$30</definedName>
    <definedName name="XDO_?NAMCNAME?50?">'SLTAF-VI'!$C$2:$C$56</definedName>
    <definedName name="XDO_?NAMCNAME?51?">SETFSN50!$C$2:$C$59</definedName>
    <definedName name="XDO_?NAMCNAME?52?">SBIETFQLTY!$C$2:$C$39</definedName>
    <definedName name="XDO_?NAMCNAME?53?">SCBF!$C$2:$C$96</definedName>
    <definedName name="XDO_?NAMCNAME?54?">SEMVF!$C$2:$C$59</definedName>
    <definedName name="XDO_?NAMCNAME?55?">'SFMP- Series 1'!$C$2:$C$31</definedName>
    <definedName name="XDO_?NAMCNAME?56?">'SFMP- Series 6'!$C$2:$C$29</definedName>
    <definedName name="XDO_?NAMCNAME?57?">'SFMP- Series 34'!$C$2:$C$26</definedName>
    <definedName name="XDO_?NAMCNAME?58?">'SMCBF-IP'!$C$2:$C$35</definedName>
    <definedName name="XDO_?NAMCNAME?59?">SFRDF!$C$2:$C$21</definedName>
    <definedName name="XDO_?NAMCNAME?6?">SCOF!$C$2:$C$56</definedName>
    <definedName name="XDO_?NAMCNAME?60?">SBIETFIT!$C$2:$C$19</definedName>
    <definedName name="XDO_?NAMCNAME?61?">SBIETFPB!$C$2:$C$19</definedName>
    <definedName name="XDO_?NAMCNAME?62?">'SRBF-AP'!$C$2:$C$51</definedName>
    <definedName name="XDO_?NAMCNAME?63?">'SRBF-AHP'!$C$2:$C$51</definedName>
    <definedName name="XDO_?NAMCNAME?64?">'SRBF-CHP'!$C$2:$C$51</definedName>
    <definedName name="XDO_?NAMCNAME?65?">'SRBF-CP'!$C$2:$C$51</definedName>
    <definedName name="XDO_?NAMCNAME?66?">'SIA-US EQUITY FOF'!$C$2:$C$14</definedName>
    <definedName name="XDO_?NAMCNAME?67?">'SFMP- Series 41'!$C$2:$C$19</definedName>
    <definedName name="XDO_?NAMCNAME?68?">'SFMP- Series 42'!$C$2:$C$18</definedName>
    <definedName name="XDO_?NAMCNAME?69?">'SFMP- Series 43'!$C$2:$C$34</definedName>
    <definedName name="XDO_?NAMCNAME?7?">STOF!$C$2:$C$30</definedName>
    <definedName name="XDO_?NAMCNAME?70?">'SNN50'!$C$2:$C$59</definedName>
    <definedName name="XDO_?NAMCNAME?71?">'SFMP- Series 44'!$C$2:$C$31</definedName>
    <definedName name="XDO_?NAMCNAME?72?">'SFMP- Series 45'!$C$2:$C$33</definedName>
    <definedName name="XDO_?NAMCNAME?73?">SBIETFCON!$C$2:$C$39</definedName>
    <definedName name="XDO_?NAMCNAME?74?">'SFMP- Series 46'!$C$2:$C$29</definedName>
    <definedName name="XDO_?NAMCNAME?75?">'SFMP- Series 47'!$C$2:$C$27</definedName>
    <definedName name="XDO_?NAMCNAME?76?">'SFMP- Series 48'!$C$2:$C$28</definedName>
    <definedName name="XDO_?NAMCNAME?77?">SBAF!$C$2:$C$82</definedName>
    <definedName name="XDO_?NAMCNAME?78?">'SFMP- Series 49'!$C$2:$C$33</definedName>
    <definedName name="XDO_?NAMCNAME?79?">'SFMP- Series 50'!$C$2:$C$30</definedName>
    <definedName name="XDO_?NAMCNAME?8?">SHOF!$C$2:$C$37</definedName>
    <definedName name="XDO_?NAMCNAME?80?">'SFMP- Series 51'!$C$2:$C$36</definedName>
    <definedName name="XDO_?NAMCNAME?81?">'SFMP- Series 52'!$C$2:$C$30</definedName>
    <definedName name="XDO_?NAMCNAME?82?">'SFMP- Series 53'!$C$2:$C$34</definedName>
    <definedName name="XDO_?NAMCNAME?83?">'SFMP- Series 54'!$C$2:$C$28</definedName>
    <definedName name="XDO_?NAMCNAME?84?">'SFMP- Series 55'!$C$2:$C$32</definedName>
    <definedName name="XDO_?NAMCNAME?85?">'SFMP- Series 56'!$C$2:$C$28</definedName>
    <definedName name="XDO_?NAMCNAME?86?">'SFMP- Series 57'!$C$2:$C$29</definedName>
    <definedName name="XDO_?NAMCNAME?87?">'SFMP- Series 58'!$C$2:$C$31</definedName>
    <definedName name="XDO_?NAMCNAME?88?">SCPSE!$C$2:$C$47</definedName>
    <definedName name="XDO_?NAMCNAME?89?">'SFMP- Series 59'!$C$2:$C$40</definedName>
    <definedName name="XDO_?NAMCNAME?9?">SCF!$C$2:$C$100</definedName>
    <definedName name="XDO_?NAMCNAME?90?">'SFMP- Series 60'!$C$2:$C$30</definedName>
    <definedName name="XDO_?NAMCNAME?91?">SMCF!$C$2:$C$51</definedName>
    <definedName name="XDO_?NAMCNAME?92?">'SFMP- Series 61'!$C$2:$C$36</definedName>
    <definedName name="XDO_?NAMCNAME?93?">'SFMP- Series 66'!$C$2:$C$34</definedName>
    <definedName name="XDO_?NAMCNAME?94?">'SFMP- Series 67'!$C$2:$C$34</definedName>
    <definedName name="XDO_?NAMCNAME?95?">'SFMP- Series 64'!$C$2:$C$24</definedName>
    <definedName name="XDO_?NAMCNAME?96?">'SFMP- Series 68'!$C$2:$C$24</definedName>
    <definedName name="XDO_?NAMCNAME?97?">SNM150IF!$C$2:$C$159</definedName>
    <definedName name="XDO_?NAMCNAME?98?">SNS250IF!$C$2:$C$261</definedName>
    <definedName name="XDO_?NAMCNAME?99?">'SCIGI-JUN 2036'!$C$2:$C$26</definedName>
    <definedName name="XDO_?NDATE?">SMEEF!#REF!</definedName>
    <definedName name="XDO_?NDATE?1?">SLMF!#REF!</definedName>
    <definedName name="XDO_?NDATE?10?">SNIF!#REF!</definedName>
    <definedName name="XDO_?NDATE?100?">'SCIGI-APR 2029'!#REF!</definedName>
    <definedName name="XDO_?NDATE?101?">'SCISI-SEP 2027'!#REF!</definedName>
    <definedName name="XDO_?NDATE?102?">'SFMP- Series 72'!#REF!</definedName>
    <definedName name="XDO_?NDATE?103?">'SFMP- Series 73'!#REF!</definedName>
    <definedName name="XDO_?NDATE?104?">SLDF!#REF!</definedName>
    <definedName name="XDO_?NDATE?105?">'SFMP- Series 74'!#REF!</definedName>
    <definedName name="XDO_?NDATE?106?">'SFMP- Series 76'!#REF!</definedName>
    <definedName name="XDO_?NDATE?107?">'SFMP- Series 78'!#REF!</definedName>
    <definedName name="XDO_?NDATE?108?">SDYF!#REF!</definedName>
    <definedName name="XDO_?NDATE?109?">'SFMP- Series 79'!#REF!</definedName>
    <definedName name="XDO_?NDATE?11?">'SMCBF-SP'!#REF!</definedName>
    <definedName name="XDO_?NDATE?110?">'SFMP- Series 81'!#REF!</definedName>
    <definedName name="XDO_?NDATE?111?">'SBI-BSE-SENSEX-IF'!#REF!</definedName>
    <definedName name="XDO_?NDATE?112?">LIQUIDSBI!#REF!</definedName>
    <definedName name="XDO_?NDATE?113?">SN50EWIF!#REF!</definedName>
    <definedName name="XDO_?NDATE?114?">SEOF!#REF!</definedName>
    <definedName name="XDO_?NDATE?115?" localSheetId="120">'Innovative Opportunities'!#REF!</definedName>
    <definedName name="XDO_?NDATE?115?">'SBI-AOF'!#REF!</definedName>
    <definedName name="XDO_?NDATE?116?">'SBI Silver ETF'!#REF!</definedName>
    <definedName name="XDO_?NDATE?117?">'SBI Silver ETF Fund of Fund'!#REF!</definedName>
    <definedName name="XDO_?NDATE?118?">'SBI Nifty50 Equal Weight ETF'!#REF!</definedName>
    <definedName name="XDO_?NDATE?12?">SOF!#REF!</definedName>
    <definedName name="XDO_?NDATE?13?">SMMDF!#REF!</definedName>
    <definedName name="XDO_?NDATE?14?">SLF!#REF!</definedName>
    <definedName name="XDO_?NDATE?15?">SDBF!#REF!</definedName>
    <definedName name="XDO_?NDATE?16?">SSF!#REF!</definedName>
    <definedName name="XDO_?NDATE?17?">SCRF!#REF!</definedName>
    <definedName name="XDO_?NDATE?18?">SFEF!#REF!</definedName>
    <definedName name="XDO_?NDATE?19?">SCHF!#REF!</definedName>
    <definedName name="XDO_?NDATE?2?">SLTEF!#REF!</definedName>
    <definedName name="XDO_?NDATE?20?">SMUSD!#REF!</definedName>
    <definedName name="XDO_?NDATE?21?">SMIDCAP!#REF!</definedName>
    <definedName name="XDO_?NDATE?22?">SMCMF!#REF!</definedName>
    <definedName name="XDO_?NDATE?23?">SMCOMMA!#REF!</definedName>
    <definedName name="XDO_?NDATE?24?">SMGF!#REF!</definedName>
    <definedName name="XDO_?NDATE?25?">SFLEXI!#REF!</definedName>
    <definedName name="XDO_?NDATE?26?">SMAAF!#REF!</definedName>
    <definedName name="XDO_?NDATE?27?">SBLUECHIP!#REF!</definedName>
    <definedName name="XDO_?NDATE?28?">SAOF!#REF!</definedName>
    <definedName name="XDO_?NDATE?29?">SIF!#REF!</definedName>
    <definedName name="XDO_?NDATE?3?">SMGLF!#REF!</definedName>
    <definedName name="XDO_?NDATE?30?">SMLDF!#REF!</definedName>
    <definedName name="XDO_?NDATE?31?">SSTDF!#REF!</definedName>
    <definedName name="XDO_?NDATE?32?">SETFGOLD!#REF!</definedName>
    <definedName name="XDO_?NDATE?33?">SPSU!#REF!</definedName>
    <definedName name="XDO_?NDATE?34?">SGF!#REF!</definedName>
    <definedName name="XDO_?NDATE?35?">SBISENSEX!#REF!</definedName>
    <definedName name="XDO_?NDATE?36?">SSCF!#REF!</definedName>
    <definedName name="XDO_?NDATE?37?">SBPF!#REF!</definedName>
    <definedName name="XDO_?NDATE?38?">'SLTAF-I'!#REF!</definedName>
    <definedName name="XDO_?NDATE?39?">'SLTAF-II'!#REF!</definedName>
    <definedName name="XDO_?NDATE?4?">SEHF!#REF!</definedName>
    <definedName name="XDO_?NDATE?40?">SBFS!#REF!</definedName>
    <definedName name="XDO_?NDATE?41?">SETFNN50!#REF!</definedName>
    <definedName name="XDO_?NDATE?42?">SETFNIFBK!#REF!</definedName>
    <definedName name="XDO_?NDATE?43?">SETFBSE100!#REF!</definedName>
    <definedName name="XDO_?NDATE?44?">SESF!#REF!</definedName>
    <definedName name="XDO_?NDATE?45?">SETFNIF50!#REF!</definedName>
    <definedName name="XDO_?NDATE?46?">'SLTAF-III'!#REF!</definedName>
    <definedName name="XDO_?NDATE?47?">SETF10GILT!#REF!</definedName>
    <definedName name="XDO_?NDATE?48?">'SLTAF-IV'!#REF!</definedName>
    <definedName name="XDO_?NDATE?49?">'SLTAF-V'!#REF!</definedName>
    <definedName name="XDO_?NDATE?5?">SMIF!#REF!</definedName>
    <definedName name="XDO_?NDATE?50?">'SLTAF-VI'!#REF!</definedName>
    <definedName name="XDO_?NDATE?51?">SETFSN50!#REF!</definedName>
    <definedName name="XDO_?NDATE?52?">SBIETFQLTY!#REF!</definedName>
    <definedName name="XDO_?NDATE?53?">SCBF!#REF!</definedName>
    <definedName name="XDO_?NDATE?54?">SEMVF!#REF!</definedName>
    <definedName name="XDO_?NDATE?55?">'SFMP- Series 1'!#REF!</definedName>
    <definedName name="XDO_?NDATE?56?">'SFMP- Series 6'!#REF!</definedName>
    <definedName name="XDO_?NDATE?57?">'SFMP- Series 34'!#REF!</definedName>
    <definedName name="XDO_?NDATE?58?">'SMCBF-IP'!#REF!</definedName>
    <definedName name="XDO_?NDATE?59?">SFRDF!#REF!</definedName>
    <definedName name="XDO_?NDATE?6?">SCOF!#REF!</definedName>
    <definedName name="XDO_?NDATE?60?">SBIETFIT!#REF!</definedName>
    <definedName name="XDO_?NDATE?61?">SBIETFPB!#REF!</definedName>
    <definedName name="XDO_?NDATE?62?">'SRBF-AP'!#REF!</definedName>
    <definedName name="XDO_?NDATE?63?">'SRBF-AHP'!#REF!</definedName>
    <definedName name="XDO_?NDATE?64?">'SRBF-CHP'!#REF!</definedName>
    <definedName name="XDO_?NDATE?65?">'SRBF-CP'!#REF!</definedName>
    <definedName name="XDO_?NDATE?66?">'SIA-US EQUITY FOF'!#REF!</definedName>
    <definedName name="XDO_?NDATE?67?">'SFMP- Series 41'!#REF!</definedName>
    <definedName name="XDO_?NDATE?68?">'SFMP- Series 42'!#REF!</definedName>
    <definedName name="XDO_?NDATE?69?">'SFMP- Series 43'!#REF!</definedName>
    <definedName name="XDO_?NDATE?7?">STOF!#REF!</definedName>
    <definedName name="XDO_?NDATE?70?">'SNN50'!#REF!</definedName>
    <definedName name="XDO_?NDATE?71?">'SFMP- Series 44'!#REF!</definedName>
    <definedName name="XDO_?NDATE?72?">'SFMP- Series 45'!#REF!</definedName>
    <definedName name="XDO_?NDATE?73?">SBIETFCON!#REF!</definedName>
    <definedName name="XDO_?NDATE?74?">'SFMP- Series 46'!#REF!</definedName>
    <definedName name="XDO_?NDATE?75?">'SFMP- Series 47'!#REF!</definedName>
    <definedName name="XDO_?NDATE?76?">'SFMP- Series 48'!#REF!</definedName>
    <definedName name="XDO_?NDATE?77?">SBAF!#REF!</definedName>
    <definedName name="XDO_?NDATE?78?">'SFMP- Series 49'!#REF!</definedName>
    <definedName name="XDO_?NDATE?79?">'SFMP- Series 50'!#REF!</definedName>
    <definedName name="XDO_?NDATE?8?">SHOF!#REF!</definedName>
    <definedName name="XDO_?NDATE?80?">'SFMP- Series 51'!#REF!</definedName>
    <definedName name="XDO_?NDATE?81?">'SFMP- Series 52'!#REF!</definedName>
    <definedName name="XDO_?NDATE?82?">'SFMP- Series 53'!#REF!</definedName>
    <definedName name="XDO_?NDATE?83?">'SFMP- Series 54'!#REF!</definedName>
    <definedName name="XDO_?NDATE?84?">'SFMP- Series 55'!#REF!</definedName>
    <definedName name="XDO_?NDATE?85?">'SFMP- Series 56'!#REF!</definedName>
    <definedName name="XDO_?NDATE?86?">'SFMP- Series 57'!#REF!</definedName>
    <definedName name="XDO_?NDATE?87?">'SFMP- Series 58'!#REF!</definedName>
    <definedName name="XDO_?NDATE?88?">SCPSE!#REF!</definedName>
    <definedName name="XDO_?NDATE?89?">'SFMP- Series 59'!#REF!</definedName>
    <definedName name="XDO_?NDATE?9?">SCF!#REF!</definedName>
    <definedName name="XDO_?NDATE?90?">'SFMP- Series 60'!#REF!</definedName>
    <definedName name="XDO_?NDATE?91?">SMCF!#REF!</definedName>
    <definedName name="XDO_?NDATE?92?">'SFMP- Series 61'!#REF!</definedName>
    <definedName name="XDO_?NDATE?93?">'SFMP- Series 66'!#REF!</definedName>
    <definedName name="XDO_?NDATE?94?">'SFMP- Series 67'!#REF!</definedName>
    <definedName name="XDO_?NDATE?95?">'SFMP- Series 64'!#REF!</definedName>
    <definedName name="XDO_?NDATE?96?">'SFMP- Series 68'!#REF!</definedName>
    <definedName name="XDO_?NDATE?97?">SNM150IF!#REF!</definedName>
    <definedName name="XDO_?NDATE?98?">SNS250IF!#REF!</definedName>
    <definedName name="XDO_?NDATE?99?">'SCIGI-JUN 2036'!#REF!</definedName>
    <definedName name="XDO_?NNPTF?">SMEEF!#REF!</definedName>
    <definedName name="XDO_?NNPTF?1?">SLMF!#REF!</definedName>
    <definedName name="XDO_?NNPTF?10?">SNIF!#REF!</definedName>
    <definedName name="XDO_?NNPTF?100?">'SCIGI-APR 2029'!#REF!</definedName>
    <definedName name="XDO_?NNPTF?101?">'SCISI-SEP 2027'!#REF!</definedName>
    <definedName name="XDO_?NNPTF?102?">'SFMP- Series 72'!#REF!</definedName>
    <definedName name="XDO_?NNPTF?103?">'SFMP- Series 73'!#REF!</definedName>
    <definedName name="XDO_?NNPTF?104?">SLDF!#REF!</definedName>
    <definedName name="XDO_?NNPTF?105?">'SFMP- Series 74'!#REF!</definedName>
    <definedName name="XDO_?NNPTF?106?">'SFMP- Series 76'!#REF!</definedName>
    <definedName name="XDO_?NNPTF?107?">'SFMP- Series 78'!#REF!</definedName>
    <definedName name="XDO_?NNPTF?108?">SDYF!#REF!</definedName>
    <definedName name="XDO_?NNPTF?109?">'SFMP- Series 79'!#REF!</definedName>
    <definedName name="XDO_?NNPTF?11?">'SMCBF-SP'!#REF!</definedName>
    <definedName name="XDO_?NNPTF?110?">'SFMP- Series 81'!#REF!</definedName>
    <definedName name="XDO_?NNPTF?111?">'SBI-BSE-SENSEX-IF'!#REF!</definedName>
    <definedName name="XDO_?NNPTF?112?">LIQUIDSBI!#REF!</definedName>
    <definedName name="XDO_?NNPTF?113?">SN50EWIF!#REF!</definedName>
    <definedName name="XDO_?NNPTF?114?">SEOF!#REF!</definedName>
    <definedName name="XDO_?NNPTF?115?" localSheetId="120">'Innovative Opportunities'!#REF!</definedName>
    <definedName name="XDO_?NNPTF?115?">'SBI-AOF'!#REF!</definedName>
    <definedName name="XDO_?NNPTF?116?">'SBI Silver ETF'!#REF!</definedName>
    <definedName name="XDO_?NNPTF?117?">'SBI Silver ETF Fund of Fund'!#REF!</definedName>
    <definedName name="XDO_?NNPTF?118?">'SBI Nifty50 Equal Weight ETF'!#REF!</definedName>
    <definedName name="XDO_?NNPTF?12?">SOF!#REF!</definedName>
    <definedName name="XDO_?NNPTF?13?">SMMDF!#REF!</definedName>
    <definedName name="XDO_?NNPTF?14?">SLF!#REF!</definedName>
    <definedName name="XDO_?NNPTF?15?">SDBF!#REF!</definedName>
    <definedName name="XDO_?NNPTF?16?">SSF!#REF!</definedName>
    <definedName name="XDO_?NNPTF?17?">SCRF!#REF!</definedName>
    <definedName name="XDO_?NNPTF?18?">SFEF!#REF!</definedName>
    <definedName name="XDO_?NNPTF?19?">SCHF!#REF!</definedName>
    <definedName name="XDO_?NNPTF?2?">SLTEF!#REF!</definedName>
    <definedName name="XDO_?NNPTF?20?">SMUSD!#REF!</definedName>
    <definedName name="XDO_?NNPTF?21?">SMIDCAP!#REF!</definedName>
    <definedName name="XDO_?NNPTF?22?">SMCMF!#REF!</definedName>
    <definedName name="XDO_?NNPTF?23?">SMCOMMA!#REF!</definedName>
    <definedName name="XDO_?NNPTF?24?">SMGF!#REF!</definedName>
    <definedName name="XDO_?NNPTF?25?">SFLEXI!#REF!</definedName>
    <definedName name="XDO_?NNPTF?26?">SMAAF!#REF!</definedName>
    <definedName name="XDO_?NNPTF?27?">SBLUECHIP!#REF!</definedName>
    <definedName name="XDO_?NNPTF?28?">SAOF!#REF!</definedName>
    <definedName name="XDO_?NNPTF?29?">SIF!#REF!</definedName>
    <definedName name="XDO_?NNPTF?3?">SMGLF!#REF!</definedName>
    <definedName name="XDO_?NNPTF?30?">SMLDF!#REF!</definedName>
    <definedName name="XDO_?NNPTF?31?">SSTDF!#REF!</definedName>
    <definedName name="XDO_?NNPTF?32?">SETFGOLD!#REF!</definedName>
    <definedName name="XDO_?NNPTF?33?">SPSU!#REF!</definedName>
    <definedName name="XDO_?NNPTF?34?">SGF!#REF!</definedName>
    <definedName name="XDO_?NNPTF?35?">SBISENSEX!#REF!</definedName>
    <definedName name="XDO_?NNPTF?36?">SSCF!#REF!</definedName>
    <definedName name="XDO_?NNPTF?37?">SBPF!#REF!</definedName>
    <definedName name="XDO_?NNPTF?38?">'SLTAF-I'!#REF!</definedName>
    <definedName name="XDO_?NNPTF?39?">'SLTAF-II'!#REF!</definedName>
    <definedName name="XDO_?NNPTF?4?">SEHF!#REF!</definedName>
    <definedName name="XDO_?NNPTF?40?">SBFS!#REF!</definedName>
    <definedName name="XDO_?NNPTF?41?">SETFNN50!#REF!</definedName>
    <definedName name="XDO_?NNPTF?42?">SETFNIFBK!#REF!</definedName>
    <definedName name="XDO_?NNPTF?43?">SETFBSE100!#REF!</definedName>
    <definedName name="XDO_?NNPTF?44?">SESF!#REF!</definedName>
    <definedName name="XDO_?NNPTF?45?">SETFNIF50!#REF!</definedName>
    <definedName name="XDO_?NNPTF?46?">'SLTAF-III'!#REF!</definedName>
    <definedName name="XDO_?NNPTF?47?">SETF10GILT!#REF!</definedName>
    <definedName name="XDO_?NNPTF?48?">'SLTAF-IV'!#REF!</definedName>
    <definedName name="XDO_?NNPTF?49?">'SLTAF-V'!#REF!</definedName>
    <definedName name="XDO_?NNPTF?5?">SMIF!#REF!</definedName>
    <definedName name="XDO_?NNPTF?50?">'SLTAF-VI'!#REF!</definedName>
    <definedName name="XDO_?NNPTF?51?">SETFSN50!#REF!</definedName>
    <definedName name="XDO_?NNPTF?52?">SBIETFQLTY!#REF!</definedName>
    <definedName name="XDO_?NNPTF?53?">SCBF!#REF!</definedName>
    <definedName name="XDO_?NNPTF?54?">SEMVF!#REF!</definedName>
    <definedName name="XDO_?NNPTF?55?">'SFMP- Series 1'!#REF!</definedName>
    <definedName name="XDO_?NNPTF?56?">'SFMP- Series 6'!#REF!</definedName>
    <definedName name="XDO_?NNPTF?57?">'SFMP- Series 34'!#REF!</definedName>
    <definedName name="XDO_?NNPTF?58?">'SMCBF-IP'!#REF!</definedName>
    <definedName name="XDO_?NNPTF?59?">SFRDF!#REF!</definedName>
    <definedName name="XDO_?NNPTF?6?">SCOF!#REF!</definedName>
    <definedName name="XDO_?NNPTF?60?">SBIETFIT!#REF!</definedName>
    <definedName name="XDO_?NNPTF?61?">SBIETFPB!#REF!</definedName>
    <definedName name="XDO_?NNPTF?62?">'SRBF-AP'!#REF!</definedName>
    <definedName name="XDO_?NNPTF?63?">'SRBF-AHP'!#REF!</definedName>
    <definedName name="XDO_?NNPTF?64?">'SRBF-CHP'!#REF!</definedName>
    <definedName name="XDO_?NNPTF?65?">'SRBF-CP'!#REF!</definedName>
    <definedName name="XDO_?NNPTF?66?">'SIA-US EQUITY FOF'!#REF!</definedName>
    <definedName name="XDO_?NNPTF?67?">'SFMP- Series 41'!#REF!</definedName>
    <definedName name="XDO_?NNPTF?68?">'SFMP- Series 42'!#REF!</definedName>
    <definedName name="XDO_?NNPTF?69?">'SFMP- Series 43'!#REF!</definedName>
    <definedName name="XDO_?NNPTF?7?">STOF!#REF!</definedName>
    <definedName name="XDO_?NNPTF?70?">'SNN50'!#REF!</definedName>
    <definedName name="XDO_?NNPTF?71?">'SFMP- Series 44'!#REF!</definedName>
    <definedName name="XDO_?NNPTF?72?">'SFMP- Series 45'!#REF!</definedName>
    <definedName name="XDO_?NNPTF?73?">SBIETFCON!#REF!</definedName>
    <definedName name="XDO_?NNPTF?74?">'SFMP- Series 46'!#REF!</definedName>
    <definedName name="XDO_?NNPTF?75?">'SFMP- Series 47'!#REF!</definedName>
    <definedName name="XDO_?NNPTF?76?">'SFMP- Series 48'!#REF!</definedName>
    <definedName name="XDO_?NNPTF?77?">SBAF!#REF!</definedName>
    <definedName name="XDO_?NNPTF?78?">'SFMP- Series 49'!#REF!</definedName>
    <definedName name="XDO_?NNPTF?79?">'SFMP- Series 50'!#REF!</definedName>
    <definedName name="XDO_?NNPTF?8?">SHOF!#REF!</definedName>
    <definedName name="XDO_?NNPTF?80?">'SFMP- Series 51'!#REF!</definedName>
    <definedName name="XDO_?NNPTF?81?">'SFMP- Series 52'!#REF!</definedName>
    <definedName name="XDO_?NNPTF?82?">'SFMP- Series 53'!#REF!</definedName>
    <definedName name="XDO_?NNPTF?83?">'SFMP- Series 54'!#REF!</definedName>
    <definedName name="XDO_?NNPTF?84?">'SFMP- Series 55'!#REF!</definedName>
    <definedName name="XDO_?NNPTF?85?">'SFMP- Series 56'!#REF!</definedName>
    <definedName name="XDO_?NNPTF?86?">'SFMP- Series 57'!#REF!</definedName>
    <definedName name="XDO_?NNPTF?87?">'SFMP- Series 58'!#REF!</definedName>
    <definedName name="XDO_?NNPTF?88?">SCPSE!#REF!</definedName>
    <definedName name="XDO_?NNPTF?89?">'SFMP- Series 59'!#REF!</definedName>
    <definedName name="XDO_?NNPTF?9?">SCF!#REF!</definedName>
    <definedName name="XDO_?NNPTF?90?">'SFMP- Series 60'!#REF!</definedName>
    <definedName name="XDO_?NNPTF?91?">SMCF!#REF!</definedName>
    <definedName name="XDO_?NNPTF?92?">'SFMP- Series 61'!#REF!</definedName>
    <definedName name="XDO_?NNPTF?93?">'SFMP- Series 66'!#REF!</definedName>
    <definedName name="XDO_?NNPTF?94?">'SFMP- Series 67'!#REF!</definedName>
    <definedName name="XDO_?NNPTF?95?">'SFMP- Series 64'!#REF!</definedName>
    <definedName name="XDO_?NNPTF?96?">'SFMP- Series 68'!#REF!</definedName>
    <definedName name="XDO_?NNPTF?97?">SNM150IF!#REF!</definedName>
    <definedName name="XDO_?NNPTF?98?">SNS250IF!#REF!</definedName>
    <definedName name="XDO_?NNPTF?99?">'SCIGI-JUN 2036'!#REF!</definedName>
    <definedName name="XDO_?NOVAL?">SMEEF!$B$10:$B$98</definedName>
    <definedName name="XDO_?NOVAL?1?">SLMF!$B$10:$B$85</definedName>
    <definedName name="XDO_?NOVAL?10?">SMGLF!$B$10:$B$41</definedName>
    <definedName name="XDO_?NOVAL?100?">SCHF!$B$10:$B$129</definedName>
    <definedName name="XDO_?NOVAL?101?">SCHF!$B$10:$B$134</definedName>
    <definedName name="XDO_?NOVAL?102?">SCHF!$B$10:$B$149</definedName>
    <definedName name="XDO_?NOVAL?103?">SCHF!$B$10:$B$159</definedName>
    <definedName name="XDO_?NOVAL?104?">SCHF!$B$10:$B$164</definedName>
    <definedName name="XDO_?NOVAL?105?">SMUSD!$B$18:$B$43</definedName>
    <definedName name="XDO_?NOVAL?106?">SMUSD!$B$18:$B$55</definedName>
    <definedName name="XDO_?NOVAL?107?">SMUSD!$B$18:$B$69</definedName>
    <definedName name="XDO_?NOVAL?108?">SMUSD!$B$18:$B$94</definedName>
    <definedName name="XDO_?NOVAL?109?">SMUSD!$B$18:$B$103</definedName>
    <definedName name="XDO_?NOVAL?11?">SMGLF!$B$10:$B$80</definedName>
    <definedName name="XDO_?NOVAL?110?">SMUSD!$B$18:$B$114</definedName>
    <definedName name="XDO_?NOVAL?111?">SMUSD!$B$18:$B$124</definedName>
    <definedName name="XDO_?NOVAL?112?">SMUSD!$B$18:$B$129</definedName>
    <definedName name="XDO_?NOVAL?113?">SMIDCAP!$B$10:$B$78</definedName>
    <definedName name="XDO_?NOVAL?114?">SMIDCAP!$B$10:$B$104</definedName>
    <definedName name="XDO_?NOVAL?115?">SMIDCAP!$B$10:$B$123</definedName>
    <definedName name="XDO_?NOVAL?116?">SMIDCAP!$B$10:$B$128</definedName>
    <definedName name="XDO_?NOVAL?117?">SMCMF!$B$24:$B$27</definedName>
    <definedName name="XDO_?NOVAL?118?">SMCMF!$B$24:$B$56</definedName>
    <definedName name="XDO_?NOVAL?119?">SMCMF!$B$24:$B$61</definedName>
    <definedName name="XDO_?NOVAL?12?">SMGLF!$B$10:$B$85</definedName>
    <definedName name="XDO_?NOVAL?120?">SMCOMMA!$B$10:$B$33</definedName>
    <definedName name="XDO_?NOVAL?121?">SMCOMMA!$B$10:$B$76</definedName>
    <definedName name="XDO_?NOVAL?122?">SMCOMMA!$B$10:$B$81</definedName>
    <definedName name="XDO_?NOVAL?123?">SMGF!$B$24:$B$28</definedName>
    <definedName name="XDO_?NOVAL?124?">SMGF!$B$24:$B$57</definedName>
    <definedName name="XDO_?NOVAL?125?">SMGF!$B$24:$B$62</definedName>
    <definedName name="XDO_?NOVAL?126?">SFLEXI!$B$10:$B$109</definedName>
    <definedName name="XDO_?NOVAL?127?">SFLEXI!$B$10:$B$117</definedName>
    <definedName name="XDO_?NOVAL?128?">SFLEXI!$B$10:$B$138</definedName>
    <definedName name="XDO_?NOVAL?129?">SFLEXI!$B$10:$B$157</definedName>
    <definedName name="XDO_?NOVAL?13?">SEHF!$B$10:$B$39</definedName>
    <definedName name="XDO_?NOVAL?130?">SFLEXI!$B$10:$B$162</definedName>
    <definedName name="XDO_?NOVAL?131?">SMAAF!$B$10:$B$56</definedName>
    <definedName name="XDO_?NOVAL?132?">SMAAF!$B$10:$B$64</definedName>
    <definedName name="XDO_?NOVAL?133?">SMAAF!$B$10:$B$68</definedName>
    <definedName name="XDO_?NOVAL?134?">SMAAF!$B$10:$B$104</definedName>
    <definedName name="XDO_?NOVAL?135?">SMAAF!$B$10:$B$114</definedName>
    <definedName name="XDO_?NOVAL?136?">SMAAF!$B$10:$B$121</definedName>
    <definedName name="XDO_?NOVAL?137?">SMAAF!$B$10:$B$125</definedName>
    <definedName name="XDO_?NOVAL?138?">SMAAF!$B$10:$B$138</definedName>
    <definedName name="XDO_?NOVAL?139?">SMAAF!$B$10:$B$150</definedName>
    <definedName name="XDO_?NOVAL?14?">SEHF!$B$10:$B$44</definedName>
    <definedName name="XDO_?NOVAL?140?">SMAAF!$B$10:$B$155</definedName>
    <definedName name="XDO_?NOVAL?141?">SBLUECHIP!$B$10:$B$55</definedName>
    <definedName name="XDO_?NOVAL?142?">SBLUECHIP!$B$10:$B$81</definedName>
    <definedName name="XDO_?NOVAL?143?">SBLUECHIP!$B$10:$B$100</definedName>
    <definedName name="XDO_?NOVAL?144?">SBLUECHIP!$B$10:$B$105</definedName>
    <definedName name="XDO_?NOVAL?145?">SAOF!$B$10:$B$171</definedName>
    <definedName name="XDO_?NOVAL?146?">SAOF!$B$10:$B$196</definedName>
    <definedName name="XDO_?NOVAL?147?">SAOF!$B$10:$B$215</definedName>
    <definedName name="XDO_?NOVAL?148?">SAOF!$B$10:$B$222</definedName>
    <definedName name="XDO_?NOVAL?149?">SAOF!$B$10:$B$231</definedName>
    <definedName name="XDO_?NOVAL?15?">SEHF!$B$10:$B$51</definedName>
    <definedName name="XDO_?NOVAL?150?">SAOF!$B$10:$B$241</definedName>
    <definedName name="XDO_?NOVAL?151?">SAOF!$B$10:$B$253</definedName>
    <definedName name="XDO_?NOVAL?152?">SAOF!$B$10:$B$258</definedName>
    <definedName name="XDO_?NOVAL?153?">SIF!$B$10:$B$55</definedName>
    <definedName name="XDO_?NOVAL?154?">SIF!$B$10:$B$63</definedName>
    <definedName name="XDO_?NOVAL?155?">SIF!$B$10:$B$102</definedName>
    <definedName name="XDO_?NOVAL?156?">SIF!$B$10:$B$107</definedName>
    <definedName name="XDO_?NOVAL?157?">SMLDF!$B$18:$B$87</definedName>
    <definedName name="XDO_?NOVAL?158?">SMLDF!$B$18:$B$93</definedName>
    <definedName name="XDO_?NOVAL?159?">SMLDF!$B$18:$B$100</definedName>
    <definedName name="XDO_?NOVAL?16?">SEHF!$B$10:$B$55</definedName>
    <definedName name="XDO_?NOVAL?160?">SMLDF!$B$18:$B$104</definedName>
    <definedName name="XDO_?NOVAL?161?">SMLDF!$B$18:$B$111</definedName>
    <definedName name="XDO_?NOVAL?162?">SMLDF!$B$18:$B$121</definedName>
    <definedName name="XDO_?NOVAL?163?">SMLDF!$B$18:$B$130</definedName>
    <definedName name="XDO_?NOVAL?164?">SMLDF!$B$18:$B$137</definedName>
    <definedName name="XDO_?NOVAL?165?">SMLDF!$B$18:$B$147</definedName>
    <definedName name="XDO_?NOVAL?166?">SMLDF!$B$18:$B$152</definedName>
    <definedName name="XDO_?NOVAL?167?">SSTDF!$B$18:$B$78</definedName>
    <definedName name="XDO_?NOVAL?168?">SSTDF!$B$18:$B$91</definedName>
    <definedName name="XDO_?NOVAL?169?">SSTDF!$B$18:$B$98</definedName>
    <definedName name="XDO_?NOVAL?17?">SEHF!$B$10:$B$91</definedName>
    <definedName name="XDO_?NOVAL?170?">SSTDF!$B$18:$B$111</definedName>
    <definedName name="XDO_?NOVAL?171?">SSTDF!$B$18:$B$118</definedName>
    <definedName name="XDO_?NOVAL?172?">SSTDF!$B$18:$B$128</definedName>
    <definedName name="XDO_?NOVAL?173?">SSTDF!$B$18:$B$133</definedName>
    <definedName name="XDO_?NOVAL?174?">SETFGOLD!$B$46</definedName>
    <definedName name="XDO_?NOVAL?175?">SETFGOLD!$B$46:$B$54</definedName>
    <definedName name="XDO_?NOVAL?176?">SETFGOLD!$B$46:$B$59</definedName>
    <definedName name="XDO_?NOVAL?177?">SPSU!$B$10:$B$32</definedName>
    <definedName name="XDO_?NOVAL?178?">SPSU!$B$10:$B$75</definedName>
    <definedName name="XDO_?NOVAL?179?">SPSU!$B$10:$B$80</definedName>
    <definedName name="XDO_?NOVAL?18?">SEHF!$B$10:$B$105</definedName>
    <definedName name="XDO_?NOVAL?180?">SGF!$B$42</definedName>
    <definedName name="XDO_?NOVAL?181?">SGF!$B$42:$B$54</definedName>
    <definedName name="XDO_?NOVAL?182?">SGF!$B$42:$B$59</definedName>
    <definedName name="XDO_?NOVAL?183?">SBISENSEX!$B$10:$B$39</definedName>
    <definedName name="XDO_?NOVAL?184?">SBISENSEX!$B$10:$B$82</definedName>
    <definedName name="XDO_?NOVAL?185?">SBISENSEX!$B$10:$B$87</definedName>
    <definedName name="XDO_?NOVAL?186?">SSCF!$B$10:$B$65</definedName>
    <definedName name="XDO_?NOVAL?187?">SSCF!$B$10:$B$108</definedName>
    <definedName name="XDO_?NOVAL?188?">SSCF!$B$10:$B$113</definedName>
    <definedName name="XDO_?NOVAL?189?">SBPF!$B$18:$B$60</definedName>
    <definedName name="XDO_?NOVAL?19?">SEHF!$B$10:$B$109</definedName>
    <definedName name="XDO_?NOVAL?190?">SBPF!$B$18:$B$71</definedName>
    <definedName name="XDO_?NOVAL?191?">SBPF!$B$18:$B$75</definedName>
    <definedName name="XDO_?NOVAL?192?">SBPF!$B$18:$B$94</definedName>
    <definedName name="XDO_?NOVAL?193?">SBPF!$B$18:$B$104</definedName>
    <definedName name="XDO_?NOVAL?194?">SBPF!$B$18:$B$109</definedName>
    <definedName name="XDO_?NOVAL?195?">'SLTAF-I'!$B$10:$B$36</definedName>
    <definedName name="XDO_?NOVAL?196?">'SLTAF-I'!$B$10:$B$79</definedName>
    <definedName name="XDO_?NOVAL?197?">'SLTAF-I'!$B$10:$B$84</definedName>
    <definedName name="XDO_?NOVAL?198?">'SLTAF-II'!$B$10:$B$35</definedName>
    <definedName name="XDO_?NOVAL?199?">'SLTAF-II'!$B$10:$B$78</definedName>
    <definedName name="XDO_?NOVAL?2?">SLMF!$B$10:$B$91</definedName>
    <definedName name="XDO_?NOVAL?20?">SEHF!$B$10:$B$114</definedName>
    <definedName name="XDO_?NOVAL?200?">'SLTAF-II'!$B$10:$B$83</definedName>
    <definedName name="XDO_?NOVAL?201?">SBFS!$B$10:$B$31</definedName>
    <definedName name="XDO_?NOVAL?202?">SBFS!$B$10:$B$74</definedName>
    <definedName name="XDO_?NOVAL?203?">SBFS!$B$10:$B$79</definedName>
    <definedName name="XDO_?NOVAL?204?">SETFNN50!$B$10:$B$59</definedName>
    <definedName name="XDO_?NOVAL?205?">SETFNN50!$B$10:$B$102</definedName>
    <definedName name="XDO_?NOVAL?206?">SETFNN50!$B$10:$B$107</definedName>
    <definedName name="XDO_?NOVAL?207?">SETFNIFBK!$B$10:$B$21</definedName>
    <definedName name="XDO_?NOVAL?208?">SETFNIFBK!$B$10:$B$64</definedName>
    <definedName name="XDO_?NOVAL?209?">SETFNIFBK!$B$10:$B$69</definedName>
    <definedName name="XDO_?NOVAL?21?">SEHF!$B$10:$B$118</definedName>
    <definedName name="XDO_?NOVAL?210?">SETFBSE100!$B$10:$B$109</definedName>
    <definedName name="XDO_?NOVAL?211?">SETFBSE100!$B$10:$B$152</definedName>
    <definedName name="XDO_?NOVAL?212?">SETFBSE100!$B$10:$B$157</definedName>
    <definedName name="XDO_?NOVAL?213?">SESF!$B$10:$B$124</definedName>
    <definedName name="XDO_?NOVAL?214?">SESF!$B$10:$B$130</definedName>
    <definedName name="XDO_?NOVAL?215?">SESF!$B$10:$B$135</definedName>
    <definedName name="XDO_?NOVAL?216?">SESF!$B$10:$B$139</definedName>
    <definedName name="XDO_?NOVAL?217?">SESF!$B$10:$B$162</definedName>
    <definedName name="XDO_?NOVAL?218?">SESF!$B$10:$B$172</definedName>
    <definedName name="XDO_?NOVAL?219?">SESF!$B$10:$B$179</definedName>
    <definedName name="XDO_?NOVAL?22?">SEHF!$B$10:$B$126</definedName>
    <definedName name="XDO_?NOVAL?220?">SESF!$B$10:$B$186</definedName>
    <definedName name="XDO_?NOVAL?221?">SESF!$B$10:$B$205</definedName>
    <definedName name="XDO_?NOVAL?222?">SESF!$B$10:$B$210</definedName>
    <definedName name="XDO_?NOVAL?223?">SETFNIF50!$B$10:$B$59</definedName>
    <definedName name="XDO_?NOVAL?224?">SETFNIF50!$B$10:$B$102</definedName>
    <definedName name="XDO_?NOVAL?225?">SETFNIF50!$B$10:$B$107</definedName>
    <definedName name="XDO_?NOVAL?226?">'SLTAF-III'!$B$10:$B$36</definedName>
    <definedName name="XDO_?NOVAL?227?">'SLTAF-III'!$B$10:$B$79</definedName>
    <definedName name="XDO_?NOVAL?228?">'SLTAF-III'!$B$10:$B$84</definedName>
    <definedName name="XDO_?NOVAL?229?">SETF10GILT!$B$24</definedName>
    <definedName name="XDO_?NOVAL?23?">SEHF!$B$10:$B$141</definedName>
    <definedName name="XDO_?NOVAL?230?">SETF10GILT!$B$24:$B$53</definedName>
    <definedName name="XDO_?NOVAL?231?">SETF10GILT!$B$24:$B$58</definedName>
    <definedName name="XDO_?NOVAL?232?">'SLTAF-IV'!$B$10:$B$30</definedName>
    <definedName name="XDO_?NOVAL?233?">'SLTAF-IV'!$B$10:$B$73</definedName>
    <definedName name="XDO_?NOVAL?234?">'SLTAF-IV'!$B$10:$B$78</definedName>
    <definedName name="XDO_?NOVAL?235?">'SLTAF-V'!$B$10:$B$37</definedName>
    <definedName name="XDO_?NOVAL?236?">'SLTAF-V'!$B$10:$B$80</definedName>
    <definedName name="XDO_?NOVAL?237?">'SLTAF-V'!$B$10:$B$85</definedName>
    <definedName name="XDO_?NOVAL?238?">'SLTAF-VI'!$B$10:$B$56</definedName>
    <definedName name="XDO_?NOVAL?239?">'SLTAF-VI'!$B$10:$B$99</definedName>
    <definedName name="XDO_?NOVAL?24?">SEHF!$B$10:$B$146</definedName>
    <definedName name="XDO_?NOVAL?240?">'SLTAF-VI'!$B$10:$B$104</definedName>
    <definedName name="XDO_?NOVAL?241?">SETFSN50!$B$10:$B$59</definedName>
    <definedName name="XDO_?NOVAL?242?">SETFSN50!$B$10:$B$102</definedName>
    <definedName name="XDO_?NOVAL?243?">SETFSN50!$B$10:$B$107</definedName>
    <definedName name="XDO_?NOVAL?244?">SBIETFQLTY!$B$10:$B$39</definedName>
    <definedName name="XDO_?NOVAL?245?">SBIETFQLTY!$B$10:$B$82</definedName>
    <definedName name="XDO_?NOVAL?246?">SBIETFQLTY!$B$10:$B$87</definedName>
    <definedName name="XDO_?NOVAL?247?">SCBF!$B$18:$B$96</definedName>
    <definedName name="XDO_?NOVAL?248?">SCBF!$B$18:$B$106</definedName>
    <definedName name="XDO_?NOVAL?249?">SCBF!$B$18:$B$110</definedName>
    <definedName name="XDO_?NOVAL?25?">SMIF!$B$18:$B$30</definedName>
    <definedName name="XDO_?NOVAL?250?">SCBF!$B$18:$B$129</definedName>
    <definedName name="XDO_?NOVAL?251?">SCBF!$B$18:$B$139</definedName>
    <definedName name="XDO_?NOVAL?252?">SCBF!$B$18:$B$144</definedName>
    <definedName name="XDO_?NOVAL?253?">SEMVF!$B$10:$B$59</definedName>
    <definedName name="XDO_?NOVAL?254?">SEMVF!$B$10:$B$102</definedName>
    <definedName name="XDO_?NOVAL?255?">SEMVF!$B$10:$B$107</definedName>
    <definedName name="XDO_?NOVAL?256?">'SFMP- Series 1'!$B$26:$B$31</definedName>
    <definedName name="XDO_?NOVAL?257?">'SFMP- Series 1'!$B$26:$B$49</definedName>
    <definedName name="XDO_?NOVAL?258?">'SFMP- Series 1'!$B$26:$B$64</definedName>
    <definedName name="XDO_?NOVAL?259?">'SFMP- Series 1'!$B$26:$B$69</definedName>
    <definedName name="XDO_?NOVAL?26?">SMIF!$B$18:$B$41</definedName>
    <definedName name="XDO_?NOVAL?260?">'SFMP- Series 6'!$B$26:$B$29</definedName>
    <definedName name="XDO_?NOVAL?261?">'SFMP- Series 6'!$B$26:$B$47</definedName>
    <definedName name="XDO_?NOVAL?262?">'SFMP- Series 6'!$B$26:$B$62</definedName>
    <definedName name="XDO_?NOVAL?263?">'SFMP- Series 6'!$B$26:$B$67</definedName>
    <definedName name="XDO_?NOVAL?264?">'SFMP- Series 34'!$B$26</definedName>
    <definedName name="XDO_?NOVAL?265?">'SFMP- Series 34'!$B$26:$B$42</definedName>
    <definedName name="XDO_?NOVAL?266?">'SFMP- Series 34'!$B$26:$B$57</definedName>
    <definedName name="XDO_?NOVAL?267?">'SFMP- Series 34'!$B$26:$B$62</definedName>
    <definedName name="XDO_?NOVAL?268?">'SMCBF-IP'!$B$10:$B$35</definedName>
    <definedName name="XDO_?NOVAL?269?">'SMCBF-IP'!$B$10:$B$41</definedName>
    <definedName name="XDO_?NOVAL?27?">SMIF!$B$18:$B$62</definedName>
    <definedName name="XDO_?NOVAL?270?">'SMCBF-IP'!$B$10:$B$45</definedName>
    <definedName name="XDO_?NOVAL?271?">'SMCBF-IP'!$B$10:$B$84</definedName>
    <definedName name="XDO_?NOVAL?272?">'SMCBF-IP'!$B$10:$B$89</definedName>
    <definedName name="XDO_?NOVAL?273?">SFRDF!$B$18:$B$21</definedName>
    <definedName name="XDO_?NOVAL?274?">SFRDF!$B$18:$B$32</definedName>
    <definedName name="XDO_?NOVAL?275?">SFRDF!$B$18:$B$53</definedName>
    <definedName name="XDO_?NOVAL?276?">SFRDF!$B$18:$B$63</definedName>
    <definedName name="XDO_?NOVAL?277?">SFRDF!$B$18:$B$68</definedName>
    <definedName name="XDO_?NOVAL?278?">SBIETFIT!$B$10:$B$19</definedName>
    <definedName name="XDO_?NOVAL?279?">SBIETFIT!$B$10:$B$62</definedName>
    <definedName name="XDO_?NOVAL?28?">SMIF!$B$18:$B$72</definedName>
    <definedName name="XDO_?NOVAL?280?">SBIETFIT!$B$10:$B$67</definedName>
    <definedName name="XDO_?NOVAL?281?">SBIETFPB!$B$10:$B$19</definedName>
    <definedName name="XDO_?NOVAL?282?">SBIETFPB!$B$10:$B$62</definedName>
    <definedName name="XDO_?NOVAL?283?">SBIETFPB!$B$10:$B$67</definedName>
    <definedName name="XDO_?NOVAL?284?">'SRBF-AP'!$B$10:$B$51</definedName>
    <definedName name="XDO_?NOVAL?285?">'SRBF-AP'!$B$10:$B$61</definedName>
    <definedName name="XDO_?NOVAL?286?">'SRBF-AP'!$B$10:$B$69</definedName>
    <definedName name="XDO_?NOVAL?287?">'SRBF-AP'!$B$10:$B$98</definedName>
    <definedName name="XDO_?NOVAL?288?">'SRBF-AP'!$B$10:$B$103</definedName>
    <definedName name="XDO_?NOVAL?289?">'SRBF-AHP'!$B$10:$B$51</definedName>
    <definedName name="XDO_?NOVAL?29?">SMIF!$B$18:$B$77</definedName>
    <definedName name="XDO_?NOVAL?290?">'SRBF-AHP'!$B$10:$B$59</definedName>
    <definedName name="XDO_?NOVAL?291?">'SRBF-AHP'!$B$10:$B$64</definedName>
    <definedName name="XDO_?NOVAL?292?">'SRBF-AHP'!$B$10:$B$70</definedName>
    <definedName name="XDO_?NOVAL?293?">'SRBF-AHP'!$B$10:$B$79</definedName>
    <definedName name="XDO_?NOVAL?294?">'SRBF-AHP'!$B$10:$B$83</definedName>
    <definedName name="XDO_?NOVAL?295?">'SRBF-AHP'!$B$10:$B$110</definedName>
    <definedName name="XDO_?NOVAL?296?">'SRBF-AHP'!$B$10:$B$115</definedName>
    <definedName name="XDO_?NOVAL?297?">'SRBF-CHP'!$B$10:$B$51</definedName>
    <definedName name="XDO_?NOVAL?298?">'SRBF-CHP'!$B$10:$B$68</definedName>
    <definedName name="XDO_?NOVAL?299?">'SRBF-CHP'!$B$10:$B$80</definedName>
    <definedName name="XDO_?NOVAL?3?">SLMF!$B$10:$B$95</definedName>
    <definedName name="XDO_?NOVAL?30?">SCOF!$B$10:$B$56</definedName>
    <definedName name="XDO_?NOVAL?300?">'SRBF-CHP'!$B$10:$B$109</definedName>
    <definedName name="XDO_?NOVAL?301?">'SRBF-CHP'!$B$10:$B$114</definedName>
    <definedName name="XDO_?NOVAL?302?">'SRBF-CP'!$B$10:$B$51</definedName>
    <definedName name="XDO_?NOVAL?303?">'SRBF-CP'!$B$10:$B$67</definedName>
    <definedName name="XDO_?NOVAL?304?">'SRBF-CP'!$B$10:$B$79</definedName>
    <definedName name="XDO_?NOVAL?305?">'SRBF-CP'!$B$10:$B$108</definedName>
    <definedName name="XDO_?NOVAL?306?">'SRBF-CP'!$B$10:$B$113</definedName>
    <definedName name="XDO_?NOVAL?307?">'SIA-US EQUITY FOF'!$B$14</definedName>
    <definedName name="XDO_?NOVAL?308?">'SIA-US EQUITY FOF'!$B$14:$B$53</definedName>
    <definedName name="XDO_?NOVAL?309?">'SIA-US EQUITY FOF'!$B$14:$B$58</definedName>
    <definedName name="XDO_?NOVAL?31?">SCOF!$B$10:$B$99</definedName>
    <definedName name="XDO_?NOVAL?310?">'SFMP- Series 41'!$B$18:$B$19</definedName>
    <definedName name="XDO_?NOVAL?311?">'SFMP- Series 41'!$B$18:$B$27</definedName>
    <definedName name="XDO_?NOVAL?312?">'SFMP- Series 41'!$B$18:$B$34</definedName>
    <definedName name="XDO_?NOVAL?313?">'SFMP- Series 41'!$B$18:$B$54</definedName>
    <definedName name="XDO_?NOVAL?314?">'SFMP- Series 41'!$B$18:$B$69</definedName>
    <definedName name="XDO_?NOVAL?315?">'SFMP- Series 41'!$B$18:$B$74</definedName>
    <definedName name="XDO_?NOVAL?316?">'SFMP- Series 42'!$B$18</definedName>
    <definedName name="XDO_?NOVAL?317?">'SFMP- Series 42'!$B$18:$B$40</definedName>
    <definedName name="XDO_?NOVAL?318?">'SFMP- Series 42'!$B$18:$B$62</definedName>
    <definedName name="XDO_?NOVAL?319?">'SFMP- Series 42'!$B$18:$B$77</definedName>
    <definedName name="XDO_?NOVAL?32?">SCOF!$B$10:$B$104</definedName>
    <definedName name="XDO_?NOVAL?320?">'SFMP- Series 42'!$B$18:$B$82</definedName>
    <definedName name="XDO_?NOVAL?321?">'SFMP- Series 43'!$B$26:$B$34</definedName>
    <definedName name="XDO_?NOVAL?322?">'SFMP- Series 43'!$B$26:$B$52</definedName>
    <definedName name="XDO_?NOVAL?323?">'SFMP- Series 43'!$B$26:$B$67</definedName>
    <definedName name="XDO_?NOVAL?324?">'SFMP- Series 43'!$B$26:$B$72</definedName>
    <definedName name="XDO_?NOVAL?325?">'SNN50'!$B$10:$B$59</definedName>
    <definedName name="XDO_?NOVAL?326?">'SNN50'!$B$10:$B$102</definedName>
    <definedName name="XDO_?NOVAL?327?">'SNN50'!$B$10:$B$107</definedName>
    <definedName name="XDO_?NOVAL?328?">'SFMP- Series 44'!$B$26:$B$31</definedName>
    <definedName name="XDO_?NOVAL?329?">'SFMP- Series 44'!$B$26:$B$53</definedName>
    <definedName name="XDO_?NOVAL?33?">STOF!$B$10:$B$30</definedName>
    <definedName name="XDO_?NOVAL?330?">'SFMP- Series 44'!$B$26:$B$68</definedName>
    <definedName name="XDO_?NOVAL?331?">'SFMP- Series 44'!$B$26:$B$73</definedName>
    <definedName name="XDO_?NOVAL?332?">'SFMP- Series 45'!$B$26:$B$33</definedName>
    <definedName name="XDO_?NOVAL?333?">'SFMP- Series 45'!$B$26:$B$56</definedName>
    <definedName name="XDO_?NOVAL?334?">'SFMP- Series 45'!$B$26:$B$71</definedName>
    <definedName name="XDO_?NOVAL?335?">'SFMP- Series 45'!$B$26:$B$76</definedName>
    <definedName name="XDO_?NOVAL?336?">SBIETFCON!$B$10:$B$39</definedName>
    <definedName name="XDO_?NOVAL?337?">SBIETFCON!$B$10:$B$82</definedName>
    <definedName name="XDO_?NOVAL?338?">SBIETFCON!$B$10:$B$87</definedName>
    <definedName name="XDO_?NOVAL?339?">'SFMP- Series 46'!$B$26:$B$29</definedName>
    <definedName name="XDO_?NOVAL?34?">STOF!$B$10:$B$35</definedName>
    <definedName name="XDO_?NOVAL?340?">'SFMP- Series 46'!$B$26:$B$48</definedName>
    <definedName name="XDO_?NOVAL?341?">'SFMP- Series 46'!$B$26:$B$63</definedName>
    <definedName name="XDO_?NOVAL?342?">'SFMP- Series 46'!$B$26:$B$68</definedName>
    <definedName name="XDO_?NOVAL?343?">'SFMP- Series 47'!$B$26:$B$27</definedName>
    <definedName name="XDO_?NOVAL?344?">'SFMP- Series 47'!$B$26:$B$47</definedName>
    <definedName name="XDO_?NOVAL?345?">'SFMP- Series 47'!$B$26:$B$62</definedName>
    <definedName name="XDO_?NOVAL?346?">'SFMP- Series 47'!$B$26:$B$67</definedName>
    <definedName name="XDO_?NOVAL?347?">'SFMP- Series 48'!$B$26:$B$28</definedName>
    <definedName name="XDO_?NOVAL?348?">'SFMP- Series 48'!$B$26:$B$45</definedName>
    <definedName name="XDO_?NOVAL?349?">'SFMP- Series 48'!$B$26:$B$60</definedName>
    <definedName name="XDO_?NOVAL?35?">STOF!$B$10:$B$43</definedName>
    <definedName name="XDO_?NOVAL?350?">'SFMP- Series 48'!$B$26:$B$65</definedName>
    <definedName name="XDO_?NOVAL?351?">SBAF!$B$10:$B$82</definedName>
    <definedName name="XDO_?NOVAL?352?">SBAF!$B$10:$B$88</definedName>
    <definedName name="XDO_?NOVAL?353?">SBAF!$B$10:$B$92</definedName>
    <definedName name="XDO_?NOVAL?354?">SBAF!$B$10:$B$96</definedName>
    <definedName name="XDO_?NOVAL?355?">SBAF!$B$10:$B$127</definedName>
    <definedName name="XDO_?NOVAL?356?">SBAF!$B$10:$B$141</definedName>
    <definedName name="XDO_?NOVAL?357?">SBAF!$B$10:$B$149</definedName>
    <definedName name="XDO_?NOVAL?358?">SBAF!$B$10:$B$158</definedName>
    <definedName name="XDO_?NOVAL?359?">SBAF!$B$10:$B$177</definedName>
    <definedName name="XDO_?NOVAL?36?">STOF!$B$10:$B$82</definedName>
    <definedName name="XDO_?NOVAL?360?">SBAF!$B$10:$B$182</definedName>
    <definedName name="XDO_?NOVAL?361?">'SFMP- Series 49'!$B$26:$B$33</definedName>
    <definedName name="XDO_?NOVAL?362?">'SFMP- Series 49'!$B$26:$B$53</definedName>
    <definedName name="XDO_?NOVAL?363?">'SFMP- Series 49'!$B$26:$B$68</definedName>
    <definedName name="XDO_?NOVAL?364?">'SFMP- Series 49'!$B$26:$B$73</definedName>
    <definedName name="XDO_?NOVAL?365?">'SFMP- Series 50'!$B$26:$B$30</definedName>
    <definedName name="XDO_?NOVAL?366?">'SFMP- Series 50'!$B$26:$B$48</definedName>
    <definedName name="XDO_?NOVAL?367?">'SFMP- Series 50'!$B$26:$B$63</definedName>
    <definedName name="XDO_?NOVAL?368?">'SFMP- Series 50'!$B$26:$B$68</definedName>
    <definedName name="XDO_?NOVAL?369?">'SFMP- Series 51'!$B$26:$B$36</definedName>
    <definedName name="XDO_?NOVAL?37?">STOF!$B$10:$B$87</definedName>
    <definedName name="XDO_?NOVAL?370?">'SFMP- Series 51'!$B$26:$B$57</definedName>
    <definedName name="XDO_?NOVAL?371?">'SFMP- Series 51'!$B$26:$B$72</definedName>
    <definedName name="XDO_?NOVAL?372?">'SFMP- Series 51'!$B$26:$B$77</definedName>
    <definedName name="XDO_?NOVAL?373?">'SFMP- Series 52'!$B$26:$B$30</definedName>
    <definedName name="XDO_?NOVAL?374?">'SFMP- Series 52'!$B$26:$B$52</definedName>
    <definedName name="XDO_?NOVAL?375?">'SFMP- Series 52'!$B$26:$B$67</definedName>
    <definedName name="XDO_?NOVAL?376?">'SFMP- Series 52'!$B$26:$B$72</definedName>
    <definedName name="XDO_?NOVAL?377?">'SFMP- Series 53'!$B$26:$B$34</definedName>
    <definedName name="XDO_?NOVAL?378?">'SFMP- Series 53'!$B$26:$B$54</definedName>
    <definedName name="XDO_?NOVAL?379?">'SFMP- Series 53'!$B$26:$B$69</definedName>
    <definedName name="XDO_?NOVAL?38?">SHOF!$B$10:$B$37</definedName>
    <definedName name="XDO_?NOVAL?380?">'SFMP- Series 53'!$B$26:$B$74</definedName>
    <definedName name="XDO_?NOVAL?381?">'SFMP- Series 54'!$B$26:$B$28</definedName>
    <definedName name="XDO_?NOVAL?382?">'SFMP- Series 54'!$B$26:$B$44</definedName>
    <definedName name="XDO_?NOVAL?383?">'SFMP- Series 54'!$B$26:$B$59</definedName>
    <definedName name="XDO_?NOVAL?384?">'SFMP- Series 54'!$B$26:$B$64</definedName>
    <definedName name="XDO_?NOVAL?385?">'SFMP- Series 55'!$B$26:$B$32</definedName>
    <definedName name="XDO_?NOVAL?386?">'SFMP- Series 55'!$B$26:$B$54</definedName>
    <definedName name="XDO_?NOVAL?387?">'SFMP- Series 55'!$B$26:$B$69</definedName>
    <definedName name="XDO_?NOVAL?388?">'SFMP- Series 55'!$B$26:$B$74</definedName>
    <definedName name="XDO_?NOVAL?389?">'SFMP- Series 56'!$B$26:$B$28</definedName>
    <definedName name="XDO_?NOVAL?39?">SHOF!$B$10:$B$43</definedName>
    <definedName name="XDO_?NOVAL?390?">'SFMP- Series 56'!$B$26:$B$46</definedName>
    <definedName name="XDO_?NOVAL?391?">'SFMP- Series 56'!$B$26:$B$61</definedName>
    <definedName name="XDO_?NOVAL?392?">'SFMP- Series 56'!$B$26:$B$66</definedName>
    <definedName name="XDO_?NOVAL?393?">'SFMP- Series 57'!$B$26:$B$29</definedName>
    <definedName name="XDO_?NOVAL?394?">'SFMP- Series 57'!$B$26:$B$52</definedName>
    <definedName name="XDO_?NOVAL?395?">'SFMP- Series 57'!$B$26:$B$67</definedName>
    <definedName name="XDO_?NOVAL?396?">'SFMP- Series 57'!$B$26:$B$72</definedName>
    <definedName name="XDO_?NOVAL?397?">'SFMP- Series 58'!$B$26:$B$31</definedName>
    <definedName name="XDO_?NOVAL?398?">'SFMP- Series 58'!$B$26:$B$50</definedName>
    <definedName name="XDO_?NOVAL?399?">'SFMP- Series 58'!$B$26:$B$65</definedName>
    <definedName name="XDO_?NOVAL?4?">SLMF!$B$10:$B$134</definedName>
    <definedName name="XDO_?NOVAL?40?">SHOF!$B$10:$B$82</definedName>
    <definedName name="XDO_?NOVAL?400?">'SFMP- Series 58'!$B$26:$B$70</definedName>
    <definedName name="XDO_?NOVAL?401?">SCPSE!$B$18:$B$47</definedName>
    <definedName name="XDO_?NOVAL?402?">SCPSE!$B$18:$B$56</definedName>
    <definedName name="XDO_?NOVAL?403?">SCPSE!$B$18:$B$133</definedName>
    <definedName name="XDO_?NOVAL?404?">SCPSE!$B$18:$B$160</definedName>
    <definedName name="XDO_?NOVAL?405?">SCPSE!$B$18:$B$165</definedName>
    <definedName name="XDO_?NOVAL?406?">'SFMP- Series 59'!$B$38:$B$40</definedName>
    <definedName name="XDO_?NOVAL?407?">'SFMP- Series 59'!$B$38:$B$55</definedName>
    <definedName name="XDO_?NOVAL?408?">'SFMP- Series 59'!$B$38:$B$60</definedName>
    <definedName name="XDO_?NOVAL?409?">'SFMP- Series 60'!$B$26:$B$30</definedName>
    <definedName name="XDO_?NOVAL?41?">SHOF!$B$10:$B$87</definedName>
    <definedName name="XDO_?NOVAL?410?">'SFMP- Series 60'!$B$26:$B$50</definedName>
    <definedName name="XDO_?NOVAL?411?">'SFMP- Series 60'!$B$26:$B$65</definedName>
    <definedName name="XDO_?NOVAL?412?">'SFMP- Series 60'!$B$26:$B$70</definedName>
    <definedName name="XDO_?NOVAL?413?">SMCF!$B$10:$B$51</definedName>
    <definedName name="XDO_?NOVAL?414?">SMCF!$B$10:$B$66</definedName>
    <definedName name="XDO_?NOVAL?415?">SMCF!$B$10:$B$95</definedName>
    <definedName name="XDO_?NOVAL?416?">SMCF!$B$10:$B$100</definedName>
    <definedName name="XDO_?NOVAL?417?">'SFMP- Series 61'!$B$26:$B$36</definedName>
    <definedName name="XDO_?NOVAL?418?">'SFMP- Series 61'!$B$26:$B$58</definedName>
    <definedName name="XDO_?NOVAL?419?">'SFMP- Series 61'!$B$26:$B$73</definedName>
    <definedName name="XDO_?NOVAL?42?">SCF!$B$10:$B$100</definedName>
    <definedName name="XDO_?NOVAL?420?">'SFMP- Series 61'!$B$26:$B$78</definedName>
    <definedName name="XDO_?NOVAL?421?">'SFMP- Series 66'!$B$26:$B$34</definedName>
    <definedName name="XDO_?NOVAL?422?">'SFMP- Series 66'!$B$26:$B$55</definedName>
    <definedName name="XDO_?NOVAL?423?">'SFMP- Series 66'!$B$26:$B$70</definedName>
    <definedName name="XDO_?NOVAL?424?">'SFMP- Series 66'!$B$26:$B$75</definedName>
    <definedName name="XDO_?NOVAL?425?">'SFMP- Series 67'!$B$26:$B$34</definedName>
    <definedName name="XDO_?NOVAL?426?">'SFMP- Series 67'!$B$26:$B$56</definedName>
    <definedName name="XDO_?NOVAL?427?">'SFMP- Series 67'!$B$26:$B$71</definedName>
    <definedName name="XDO_?NOVAL?428?">'SFMP- Series 67'!$B$26:$B$76</definedName>
    <definedName name="XDO_?NOVAL?429?">'SFMP- Series 64'!$B$24</definedName>
    <definedName name="XDO_?NOVAL?43?">SCF!$B$10:$B$107</definedName>
    <definedName name="XDO_?NOVAL?430?">'SFMP- Series 64'!$B$24:$B$32</definedName>
    <definedName name="XDO_?NOVAL?431?">'SFMP- Series 64'!$B$24:$B$52</definedName>
    <definedName name="XDO_?NOVAL?432?">'SFMP- Series 64'!$B$24:$B$67</definedName>
    <definedName name="XDO_?NOVAL?433?">'SFMP- Series 64'!$B$24:$B$72</definedName>
    <definedName name="XDO_?NOVAL?434?">'SFMP- Series 68'!$B$24</definedName>
    <definedName name="XDO_?NOVAL?435?">'SFMP- Series 68'!$B$24:$B$41</definedName>
    <definedName name="XDO_?NOVAL?436?">'SFMP- Series 68'!$B$24:$B$56</definedName>
    <definedName name="XDO_?NOVAL?437?">'SFMP- Series 68'!$B$24:$B$61</definedName>
    <definedName name="XDO_?NOVAL?438?">SNM150IF!$B$10:$B$159</definedName>
    <definedName name="XDO_?NOVAL?439?">SNM150IF!$B$10:$B$202</definedName>
    <definedName name="XDO_?NOVAL?44?">SCF!$B$10:$B$111</definedName>
    <definedName name="XDO_?NOVAL?440?">SNM150IF!$B$10:$B$207</definedName>
    <definedName name="XDO_?NOVAL?441?">SNS250IF!$B$10:$B$261</definedName>
    <definedName name="XDO_?NOVAL?442?">SNS250IF!$B$10:$B$304</definedName>
    <definedName name="XDO_?NOVAL?443?">SNS250IF!$B$10:$B$309</definedName>
    <definedName name="XDO_?NOVAL?444?">'SCIGI-JUN 2036'!$B$24:$B$26</definedName>
    <definedName name="XDO_?NOVAL?445?">'SCIGI-JUN 2036'!$B$24:$B$55</definedName>
    <definedName name="XDO_?NOVAL?446?">'SCIGI-JUN 2036'!$B$24:$B$60</definedName>
    <definedName name="XDO_?NOVAL?447?">'SCIGI-APR 2029'!$B$24</definedName>
    <definedName name="XDO_?NOVAL?448?">'SCIGI-APR 2029'!$B$24:$B$53</definedName>
    <definedName name="XDO_?NOVAL?449?">'SCIGI-APR 2029'!$B$24:$B$58</definedName>
    <definedName name="XDO_?NOVAL?45?">SCF!$B$10:$B$139</definedName>
    <definedName name="XDO_?NOVAL?450?">'SCISI-SEP 2027'!$B$24</definedName>
    <definedName name="XDO_?NOVAL?451?">'SCISI-SEP 2027'!$B$24:$B$44</definedName>
    <definedName name="XDO_?NOVAL?452?">'SCISI-SEP 2027'!$B$24:$B$71</definedName>
    <definedName name="XDO_?NOVAL?453?">'SCISI-SEP 2027'!$B$24:$B$76</definedName>
    <definedName name="XDO_?NOVAL?454?">'SFMP- Series 72'!$B$38:$B$41</definedName>
    <definedName name="XDO_?NOVAL?455?">'SFMP- Series 72'!$B$38:$B$56</definedName>
    <definedName name="XDO_?NOVAL?456?">'SFMP- Series 72'!$B$38:$B$61</definedName>
    <definedName name="XDO_?NOVAL?457?">'SFMP- Series 73'!$B$38:$B$41</definedName>
    <definedName name="XDO_?NOVAL?458?">'SFMP- Series 73'!$B$38:$B$56</definedName>
    <definedName name="XDO_?NOVAL?459?">'SFMP- Series 73'!$B$38:$B$61</definedName>
    <definedName name="XDO_?NOVAL?46?">SCF!$B$10:$B$158</definedName>
    <definedName name="XDO_?NOVAL?460?">SLDF!$B$24:$B$33</definedName>
    <definedName name="XDO_?NOVAL?461?">SLDF!$B$24:$B$54</definedName>
    <definedName name="XDO_?NOVAL?462?">SLDF!$B$24:$B$64</definedName>
    <definedName name="XDO_?NOVAL?463?">SLDF!$B$24:$B$69</definedName>
    <definedName name="XDO_?NOVAL?464?">'SFMP- Series 74'!$B$26:$B$33</definedName>
    <definedName name="XDO_?NOVAL?465?">'SFMP- Series 74'!$B$26:$B$50</definedName>
    <definedName name="XDO_?NOVAL?466?">'SFMP- Series 74'!$B$26:$B$65</definedName>
    <definedName name="XDO_?NOVAL?467?">'SFMP- Series 74'!$B$26:$B$70</definedName>
    <definedName name="XDO_?NOVAL?468?">'SFMP- Series 76'!$B$18:$B$21</definedName>
    <definedName name="XDO_?NOVAL?469?">'SFMP- Series 76'!$B$18:$B$31</definedName>
    <definedName name="XDO_?NOVAL?47?">SCF!$B$10:$B$163</definedName>
    <definedName name="XDO_?NOVAL?470?">'SFMP- Series 76'!$B$18:$B$48</definedName>
    <definedName name="XDO_?NOVAL?471?">'SFMP- Series 76'!$B$18:$B$63</definedName>
    <definedName name="XDO_?NOVAL?472?">'SFMP- Series 76'!$B$18:$B$68</definedName>
    <definedName name="XDO_?NOVAL?473?">'SFMP- Series 78'!$B$18:$B$22</definedName>
    <definedName name="XDO_?NOVAL?474?">'SFMP- Series 78'!$B$18:$B$34</definedName>
    <definedName name="XDO_?NOVAL?475?">'SFMP- Series 78'!$B$18:$B$50</definedName>
    <definedName name="XDO_?NOVAL?476?">'SFMP- Series 78'!$B$18:$B$65</definedName>
    <definedName name="XDO_?NOVAL?477?">'SFMP- Series 78'!$B$18:$B$70</definedName>
    <definedName name="XDO_?NOVAL?478?">SDYF!$B$10:$B$47</definedName>
    <definedName name="XDO_?NOVAL?479?">SDYF!$B$10:$B$55</definedName>
    <definedName name="XDO_?NOVAL?48?">SNIF!$B$10:$B$59</definedName>
    <definedName name="XDO_?NOVAL?480?">SDYF!$B$10:$B$60</definedName>
    <definedName name="XDO_?NOVAL?481?">SDYF!$B$10:$B$99</definedName>
    <definedName name="XDO_?NOVAL?482?">SDYF!$B$10:$B$104</definedName>
    <definedName name="XDO_?NOVAL?483?">'SFMP- Series 79'!$B$18:$B$21</definedName>
    <definedName name="XDO_?NOVAL?484?">'SFMP- Series 79'!$B$18:$B$44</definedName>
    <definedName name="XDO_?NOVAL?485?">'SFMP- Series 79'!$B$18:$B$59</definedName>
    <definedName name="XDO_?NOVAL?486?">'SFMP- Series 79'!$B$18:$B$64</definedName>
    <definedName name="XDO_?NOVAL?487?">'SFMP- Series 81'!$B$18:$B$25</definedName>
    <definedName name="XDO_?NOVAL?488?">'SFMP- Series 81'!$B$18:$B$41</definedName>
    <definedName name="XDO_?NOVAL?489?">'SFMP- Series 81'!$B$18:$B$59</definedName>
    <definedName name="XDO_?NOVAL?49?">SNIF!$B$10:$B$102</definedName>
    <definedName name="XDO_?NOVAL?490?">'SFMP- Series 81'!$B$18:$B$74</definedName>
    <definedName name="XDO_?NOVAL?491?">'SFMP- Series 81'!$B$18:$B$79</definedName>
    <definedName name="XDO_?NOVAL?492?">'SBI-BSE-SENSEX-IF'!$B$10:$B$39</definedName>
    <definedName name="XDO_?NOVAL?493?">'SBI-BSE-SENSEX-IF'!$B$10:$B$82</definedName>
    <definedName name="XDO_?NOVAL?494?">'SBI-BSE-SENSEX-IF'!$B$10:$B$87</definedName>
    <definedName name="XDO_?NOVAL?495?">LIQUIDSBI!$B$52</definedName>
    <definedName name="XDO_?NOVAL?496?">LIQUIDSBI!$B$52:$B$57</definedName>
    <definedName name="XDO_?NOVAL?497?">SN50EWIF!$B$10:$B$59</definedName>
    <definedName name="XDO_?NOVAL?498?">SN50EWIF!$B$10:$B$102</definedName>
    <definedName name="XDO_?NOVAL?499?">SN50EWIF!$B$10:$B$107</definedName>
    <definedName name="XDO_?NOVAL?5?">SLMF!$B$10:$B$139</definedName>
    <definedName name="XDO_?NOVAL?50?">SNIF!$B$10:$B$107</definedName>
    <definedName name="XDO_?NOVAL?500?">SEOF!$B$10:$B$36</definedName>
    <definedName name="XDO_?NOVAL?501?">SEOF!$B$10:$B$61</definedName>
    <definedName name="XDO_?NOVAL?502?">SEOF!$B$10:$B$80</definedName>
    <definedName name="XDO_?NOVAL?503?">SEOF!$B$10:$B$85</definedName>
    <definedName name="XDO_?NOVAL?504?" localSheetId="120">'Innovative Opportunities'!$B$10:$B$36</definedName>
    <definedName name="XDO_?NOVAL?504?">'SBI-AOF'!$B$10:$B$37</definedName>
    <definedName name="XDO_?NOVAL?505?" localSheetId="120">'Innovative Opportunities'!$B$10:$B$81</definedName>
    <definedName name="XDO_?NOVAL?505?">'SBI-AOF'!$B$10:$B$80</definedName>
    <definedName name="XDO_?NOVAL?506?" localSheetId="120">'Innovative Opportunities'!$B$10:$B$86</definedName>
    <definedName name="XDO_?NOVAL?506?">'SBI-AOF'!$B$10:$B$85</definedName>
    <definedName name="XDO_?NOVAL?507?">'SBI Silver ETF'!$B$54</definedName>
    <definedName name="XDO_?NOVAL?508?">'SBI Silver ETF'!$B$54:$B$56</definedName>
    <definedName name="XDO_?NOVAL?509?">'SBI Silver ETF'!$B$54:$B$59</definedName>
    <definedName name="XDO_?NOVAL?51?">'SMCBF-SP'!$B$10:$B$28</definedName>
    <definedName name="XDO_?NOVAL?510?">'SBI Silver ETF Fund of Fund'!$B$42</definedName>
    <definedName name="XDO_?NOVAL?511?">'SBI Silver ETF Fund of Fund'!$B$42:$B$54</definedName>
    <definedName name="XDO_?NOVAL?512?">'SBI Silver ETF Fund of Fund'!$B$42:$B$59</definedName>
    <definedName name="XDO_?NOVAL?513?">'SBI Nifty50 Equal Weight ETF'!$B$10:$B$59</definedName>
    <definedName name="XDO_?NOVAL?514?">'SBI Nifty50 Equal Weight ETF'!$B$10:$B$102</definedName>
    <definedName name="XDO_?NOVAL?515?">'SBI Nifty50 Equal Weight ETF'!$B$10:$B$107</definedName>
    <definedName name="XDO_?NOVAL?52?">'SMCBF-SP'!$B$10:$B$45</definedName>
    <definedName name="XDO_?NOVAL?53?">'SMCBF-SP'!$B$10:$B$56</definedName>
    <definedName name="XDO_?NOVAL?54?">'SMCBF-SP'!$B$10:$B$61</definedName>
    <definedName name="XDO_?NOVAL?55?">'SMCBF-SP'!$B$10:$B$74</definedName>
    <definedName name="XDO_?NOVAL?56?">'SMCBF-SP'!$B$10:$B$89</definedName>
    <definedName name="XDO_?NOVAL?57?">'SMCBF-SP'!$B$10:$B$94</definedName>
    <definedName name="XDO_?NOVAL?58?">SOF!$B$34:$B$35</definedName>
    <definedName name="XDO_?NOVAL?59?">SOF!$B$34:$B$55</definedName>
    <definedName name="XDO_?NOVAL?6?">SLTEF!$B$10:$B$70</definedName>
    <definedName name="XDO_?NOVAL?60?">SOF!$B$34:$B$60</definedName>
    <definedName name="XDO_?NOVAL?61?">SMMDF!$B$18:$B$51</definedName>
    <definedName name="XDO_?NOVAL?62?">SMMDF!$B$18:$B$63</definedName>
    <definedName name="XDO_?NOVAL?63?">SMMDF!$B$18:$B$84</definedName>
    <definedName name="XDO_?NOVAL?64?">SMMDF!$B$18:$B$94</definedName>
    <definedName name="XDO_?NOVAL?65?">SMMDF!$B$18:$B$99</definedName>
    <definedName name="XDO_?NOVAL?66?">SLF!$B$24</definedName>
    <definedName name="XDO_?NOVAL?67?">SLF!$B$24:$B$71</definedName>
    <definedName name="XDO_?NOVAL?68?">SLF!$B$24:$B$92</definedName>
    <definedName name="XDO_?NOVAL?69?">SLF!$B$24:$B$103</definedName>
    <definedName name="XDO_?NOVAL?7?">SLTEF!$B$10:$B$113</definedName>
    <definedName name="XDO_?NOVAL?70?">SLF!$B$24:$B$114</definedName>
    <definedName name="XDO_?NOVAL?71?">SLF!$B$24:$B$124</definedName>
    <definedName name="XDO_?NOVAL?72?">SLF!$B$24:$B$129</definedName>
    <definedName name="XDO_?NOVAL?73?">SDBF!$B$18:$B$20</definedName>
    <definedName name="XDO_?NOVAL?74?">SDBF!$B$18:$B$32</definedName>
    <definedName name="XDO_?NOVAL?75?">SDBF!$B$18:$B$53</definedName>
    <definedName name="XDO_?NOVAL?76?">SDBF!$B$18:$B$63</definedName>
    <definedName name="XDO_?NOVAL?77?">SDBF!$B$18:$B$68</definedName>
    <definedName name="XDO_?NOVAL?78?">SSF!$B$24:$B$25</definedName>
    <definedName name="XDO_?NOVAL?79?">SSF!$B$24:$B$47</definedName>
    <definedName name="XDO_?NOVAL?8?">SLTEF!$B$10:$B$118</definedName>
    <definedName name="XDO_?NOVAL?80?">SSF!$B$24:$B$82</definedName>
    <definedName name="XDO_?NOVAL?81?">SSF!$B$24:$B$135</definedName>
    <definedName name="XDO_?NOVAL?82?">SSF!$B$24:$B$142</definedName>
    <definedName name="XDO_?NOVAL?83?">SSF!$B$24:$B$153</definedName>
    <definedName name="XDO_?NOVAL?84?">SSF!$B$24:$B$163</definedName>
    <definedName name="XDO_?NOVAL?85?">SSF!$B$24:$B$168</definedName>
    <definedName name="XDO_?NOVAL?86?">SCRF!$B$16</definedName>
    <definedName name="XDO_?NOVAL?87?">SCRF!$B$16:$B$53</definedName>
    <definedName name="XDO_?NOVAL?88?">SCRF!$B$16:$B$63</definedName>
    <definedName name="XDO_?NOVAL?89?">SCRF!$B$16:$B$84</definedName>
    <definedName name="XDO_?NOVAL?9?">SMGLF!$B$10:$B$32</definedName>
    <definedName name="XDO_?NOVAL?90?">SCRF!$B$16:$B$94</definedName>
    <definedName name="XDO_?NOVAL?91?">SCRF!$B$16:$B$99</definedName>
    <definedName name="XDO_?NOVAL?92?">SFEF!$B$10:$B$33</definedName>
    <definedName name="XDO_?NOVAL?93?">SFEF!$B$10:$B$40</definedName>
    <definedName name="XDO_?NOVAL?94?">SFEF!$B$10:$B$79</definedName>
    <definedName name="XDO_?NOVAL?95?">SFEF!$B$10:$B$84</definedName>
    <definedName name="XDO_?NOVAL?96?">SCHF!$B$10:$B$49</definedName>
    <definedName name="XDO_?NOVAL?97?">SCHF!$B$10:$B$57</definedName>
    <definedName name="XDO_?NOVAL?98?">SCHF!$B$10:$B$108</definedName>
    <definedName name="XDO_?NOVAL?99?">SCHF!$B$10:$B$121</definedName>
    <definedName name="XDO_?NPTF?">SMEEF!$D$2:$D$45</definedName>
    <definedName name="XDO_?NPTF?1?">SLMF!$D$2:$D$85</definedName>
    <definedName name="XDO_?NPTF?10?">SNIF!$D$2:$D$59</definedName>
    <definedName name="XDO_?NPTF?100?">'SCIGI-APR 2029'!$D$2:$D$24</definedName>
    <definedName name="XDO_?NPTF?101?">'SCISI-SEP 2027'!$D$2:$D$24</definedName>
    <definedName name="XDO_?NPTF?102?">'SFMP- Series 72'!$D$2:$D$41</definedName>
    <definedName name="XDO_?NPTF?103?">'SFMP- Series 73'!$D$2:$D$41</definedName>
    <definedName name="XDO_?NPTF?104?">SLDF!$D$2:$D$33</definedName>
    <definedName name="XDO_?NPTF?105?">'SFMP- Series 74'!$D$2:$D$33</definedName>
    <definedName name="XDO_?NPTF?106?">'SFMP- Series 76'!$D$2:$D$21</definedName>
    <definedName name="XDO_?NPTF?107?">'SFMP- Series 78'!$D$2:$D$22</definedName>
    <definedName name="XDO_?NPTF?108?">SDYF!$D$2:$D$47</definedName>
    <definedName name="XDO_?NPTF?109?">'SFMP- Series 79'!$D$2:$D$21</definedName>
    <definedName name="XDO_?NPTF?11?">'SMCBF-SP'!$D$2:$D$28</definedName>
    <definedName name="XDO_?NPTF?110?">'SFMP- Series 81'!$D$2:$D$25</definedName>
    <definedName name="XDO_?NPTF?111?">'SBI-BSE-SENSEX-IF'!$D$2:$D$39</definedName>
    <definedName name="XDO_?NPTF?112?">LIQUIDSBI!$D$2:$D$52</definedName>
    <definedName name="XDO_?NPTF?113?">SN50EWIF!$D$2:$D$59</definedName>
    <definedName name="XDO_?NPTF?114?">SEOF!$D$2:$D$36</definedName>
    <definedName name="XDO_?NPTF?115?" localSheetId="120">'Innovative Opportunities'!$D$2:$D$36</definedName>
    <definedName name="XDO_?NPTF?115?">'SBI-AOF'!$D$2:$D$37</definedName>
    <definedName name="XDO_?NPTF?116?">'SBI Silver ETF'!$D$2:$D$54</definedName>
    <definedName name="XDO_?NPTF?117?">'SBI Silver ETF Fund of Fund'!$D$2:$D$42</definedName>
    <definedName name="XDO_?NPTF?118?">'SBI Nifty50 Equal Weight ETF'!$D$2:$D$59</definedName>
    <definedName name="XDO_?NPTF?12?">SOF!$D$2:$D$35</definedName>
    <definedName name="XDO_?NPTF?13?">SMMDF!$D$2:$D$51</definedName>
    <definedName name="XDO_?NPTF?14?">SLF!$D$2:$D$24</definedName>
    <definedName name="XDO_?NPTF?15?">SDBF!$D$2:$D$20</definedName>
    <definedName name="XDO_?NPTF?16?">SSF!$D$2:$D$25</definedName>
    <definedName name="XDO_?NPTF?17?">SCRF!$D$2:$D$16</definedName>
    <definedName name="XDO_?NPTF?18?">SFEF!$D$2:$D$33</definedName>
    <definedName name="XDO_?NPTF?19?">SCHF!$D$2:$D$49</definedName>
    <definedName name="XDO_?NPTF?2?">SLTEF!$D$2:$D$70</definedName>
    <definedName name="XDO_?NPTF?20?">SMUSD!$D$2:$D$43</definedName>
    <definedName name="XDO_?NPTF?21?">SMIDCAP!$D$2:$D$78</definedName>
    <definedName name="XDO_?NPTF?22?">SMCMF!$D$2:$D$27</definedName>
    <definedName name="XDO_?NPTF?23?">SMCOMMA!$D$2:$D$33</definedName>
    <definedName name="XDO_?NPTF?24?">SMGF!$D$2:$D$28</definedName>
    <definedName name="XDO_?NPTF?25?">SFLEXI!$D$2:$D$109</definedName>
    <definedName name="XDO_?NPTF?26?">SMAAF!$D$2:$D$56</definedName>
    <definedName name="XDO_?NPTF?27?">SBLUECHIP!$D$2:$D$55</definedName>
    <definedName name="XDO_?NPTF?28?">SAOF!$D$2:$D$171</definedName>
    <definedName name="XDO_?NPTF?29?">SIF!$D$2:$D$55</definedName>
    <definedName name="XDO_?NPTF?3?">SMGLF!$D$2:$D$32</definedName>
    <definedName name="XDO_?NPTF?30?">SMLDF!$D$2:$D$87</definedName>
    <definedName name="XDO_?NPTF?31?">SSTDF!$D$2:$D$78</definedName>
    <definedName name="XDO_?NPTF?32?">SETFGOLD!$D$2:$D$46</definedName>
    <definedName name="XDO_?NPTF?33?">SPSU!$D$2:$D$32</definedName>
    <definedName name="XDO_?NPTF?34?">SGF!$D$2:$D$42</definedName>
    <definedName name="XDO_?NPTF?35?">SBISENSEX!$D$2:$D$39</definedName>
    <definedName name="XDO_?NPTF?36?">SSCF!$D$2:$D$65</definedName>
    <definedName name="XDO_?NPTF?37?">SBPF!$D$2:$D$60</definedName>
    <definedName name="XDO_?NPTF?38?">'SLTAF-I'!$D$2:$D$36</definedName>
    <definedName name="XDO_?NPTF?39?">'SLTAF-II'!$D$2:$D$35</definedName>
    <definedName name="XDO_?NPTF?4?">SEHF!$D$2:$D$39</definedName>
    <definedName name="XDO_?NPTF?40?">SBFS!$D$2:$D$31</definedName>
    <definedName name="XDO_?NPTF?41?">SETFNN50!$D$2:$D$59</definedName>
    <definedName name="XDO_?NPTF?42?">SETFNIFBK!$D$2:$D$21</definedName>
    <definedName name="XDO_?NPTF?43?">SETFBSE100!$D$2:$D$109</definedName>
    <definedName name="XDO_?NPTF?44?">SESF!$D$2:$D$124</definedName>
    <definedName name="XDO_?NPTF?45?">SETFNIF50!$D$2:$D$59</definedName>
    <definedName name="XDO_?NPTF?46?">'SLTAF-III'!$D$2:$D$36</definedName>
    <definedName name="XDO_?NPTF?47?">SETF10GILT!$D$2:$D$24</definedName>
    <definedName name="XDO_?NPTF?48?">'SLTAF-IV'!$D$2:$D$30</definedName>
    <definedName name="XDO_?NPTF?49?">'SLTAF-V'!$D$2:$D$37</definedName>
    <definedName name="XDO_?NPTF?5?">SMIF!$D$2:$D$30</definedName>
    <definedName name="XDO_?NPTF?50?">'SLTAF-VI'!$D$2:$D$56</definedName>
    <definedName name="XDO_?NPTF?51?">SETFSN50!$D$2:$D$59</definedName>
    <definedName name="XDO_?NPTF?52?">SBIETFQLTY!$D$2:$D$39</definedName>
    <definedName name="XDO_?NPTF?53?">SCBF!$D$2:$D$96</definedName>
    <definedName name="XDO_?NPTF?54?">SEMVF!$D$2:$D$59</definedName>
    <definedName name="XDO_?NPTF?55?">'SFMP- Series 1'!$D$2:$D$31</definedName>
    <definedName name="XDO_?NPTF?56?">'SFMP- Series 6'!$D$2:$D$29</definedName>
    <definedName name="XDO_?NPTF?57?">'SFMP- Series 34'!$D$2:$D$26</definedName>
    <definedName name="XDO_?NPTF?58?">'SMCBF-IP'!$D$2:$D$35</definedName>
    <definedName name="XDO_?NPTF?59?">SFRDF!$D$2:$D$21</definedName>
    <definedName name="XDO_?NPTF?6?">SCOF!$D$2:$D$56</definedName>
    <definedName name="XDO_?NPTF?60?">SBIETFIT!$D$2:$D$19</definedName>
    <definedName name="XDO_?NPTF?61?">SBIETFPB!$D$2:$D$19</definedName>
    <definedName name="XDO_?NPTF?62?">'SRBF-AP'!$D$2:$D$51</definedName>
    <definedName name="XDO_?NPTF?63?">'SRBF-AHP'!$D$2:$D$51</definedName>
    <definedName name="XDO_?NPTF?64?">'SRBF-CHP'!$D$2:$D$51</definedName>
    <definedName name="XDO_?NPTF?65?">'SRBF-CP'!$D$2:$D$51</definedName>
    <definedName name="XDO_?NPTF?66?">'SIA-US EQUITY FOF'!$D$2:$D$14</definedName>
    <definedName name="XDO_?NPTF?67?">'SFMP- Series 41'!$D$2:$D$19</definedName>
    <definedName name="XDO_?NPTF?68?">'SFMP- Series 42'!$D$2:$D$18</definedName>
    <definedName name="XDO_?NPTF?69?">'SFMP- Series 43'!$D$2:$D$34</definedName>
    <definedName name="XDO_?NPTF?7?">STOF!$D$2:$D$30</definedName>
    <definedName name="XDO_?NPTF?70?">'SNN50'!$D$2:$D$59</definedName>
    <definedName name="XDO_?NPTF?71?">'SFMP- Series 44'!$D$2:$D$31</definedName>
    <definedName name="XDO_?NPTF?72?">'SFMP- Series 45'!$D$2:$D$33</definedName>
    <definedName name="XDO_?NPTF?73?">SBIETFCON!$D$2:$D$39</definedName>
    <definedName name="XDO_?NPTF?74?">'SFMP- Series 46'!$D$2:$D$29</definedName>
    <definedName name="XDO_?NPTF?75?">'SFMP- Series 47'!$D$2:$D$27</definedName>
    <definedName name="XDO_?NPTF?76?">'SFMP- Series 48'!$D$2:$D$28</definedName>
    <definedName name="XDO_?NPTF?77?">SBAF!$D$2:$D$82</definedName>
    <definedName name="XDO_?NPTF?78?">'SFMP- Series 49'!$D$2:$D$33</definedName>
    <definedName name="XDO_?NPTF?79?">'SFMP- Series 50'!$D$2:$D$30</definedName>
    <definedName name="XDO_?NPTF?8?">SHOF!$D$2:$D$37</definedName>
    <definedName name="XDO_?NPTF?80?">'SFMP- Series 51'!$D$2:$D$36</definedName>
    <definedName name="XDO_?NPTF?81?">'SFMP- Series 52'!$D$2:$D$30</definedName>
    <definedName name="XDO_?NPTF?82?">'SFMP- Series 53'!$D$2:$D$34</definedName>
    <definedName name="XDO_?NPTF?83?">'SFMP- Series 54'!$D$2:$D$28</definedName>
    <definedName name="XDO_?NPTF?84?">'SFMP- Series 55'!$D$2:$D$32</definedName>
    <definedName name="XDO_?NPTF?85?">'SFMP- Series 56'!$D$2:$D$28</definedName>
    <definedName name="XDO_?NPTF?86?">'SFMP- Series 57'!$D$2:$D$29</definedName>
    <definedName name="XDO_?NPTF?87?">'SFMP- Series 58'!$D$2:$D$31</definedName>
    <definedName name="XDO_?NPTF?88?">SCPSE!$D$2:$D$47</definedName>
    <definedName name="XDO_?NPTF?89?">'SFMP- Series 59'!$D$2:$D$40</definedName>
    <definedName name="XDO_?NPTF?9?">SCF!$D$2:$D$100</definedName>
    <definedName name="XDO_?NPTF?90?">'SFMP- Series 60'!$D$2:$D$30</definedName>
    <definedName name="XDO_?NPTF?91?">SMCF!$D$2:$D$51</definedName>
    <definedName name="XDO_?NPTF?92?">'SFMP- Series 61'!$D$2:$D$36</definedName>
    <definedName name="XDO_?NPTF?93?">'SFMP- Series 66'!$D$2:$D$34</definedName>
    <definedName name="XDO_?NPTF?94?">'SFMP- Series 67'!$D$2:$D$34</definedName>
    <definedName name="XDO_?NPTF?95?">'SFMP- Series 64'!$D$2:$D$24</definedName>
    <definedName name="XDO_?NPTF?96?">'SFMP- Series 68'!$D$2:$D$24</definedName>
    <definedName name="XDO_?NPTF?97?">SNM150IF!$D$2:$D$159</definedName>
    <definedName name="XDO_?NPTF?98?">SNS250IF!$D$2:$D$261</definedName>
    <definedName name="XDO_?NPTF?99?">'SCIGI-JUN 2036'!$D$2:$D$26</definedName>
    <definedName name="XDO_?RATING?">SMEEF!$E$10:$E$98</definedName>
    <definedName name="XDO_?RATING?1?">SLMF!$E$10:$E$85</definedName>
    <definedName name="XDO_?RATING?10?">SMGLF!$E$10:$E$41</definedName>
    <definedName name="XDO_?RATING?100?">SCHF!$E$10:$E$129</definedName>
    <definedName name="XDO_?RATING?101?">SCHF!$E$10:$E$134</definedName>
    <definedName name="XDO_?RATING?102?">SCHF!$E$10:$E$149</definedName>
    <definedName name="XDO_?RATING?103?">SCHF!$E$10:$E$159</definedName>
    <definedName name="XDO_?RATING?104?">SCHF!$E$10:$E$164</definedName>
    <definedName name="XDO_?RATING?105?">SMUSD!$E$18:$E$43</definedName>
    <definedName name="XDO_?RATING?106?">SMUSD!$E$18:$E$55</definedName>
    <definedName name="XDO_?RATING?107?">SMUSD!$E$18:$E$69</definedName>
    <definedName name="XDO_?RATING?108?">SMUSD!$E$18:$E$94</definedName>
    <definedName name="XDO_?RATING?109?">SMUSD!$E$18:$E$103</definedName>
    <definedName name="XDO_?RATING?11?">SMGLF!$E$10:$E$80</definedName>
    <definedName name="XDO_?RATING?110?">SMUSD!$E$18:$E$114</definedName>
    <definedName name="XDO_?RATING?111?">SMUSD!$E$18:$E$124</definedName>
    <definedName name="XDO_?RATING?112?">SMUSD!$E$18:$E$129</definedName>
    <definedName name="XDO_?RATING?113?">SMIDCAP!$E$10:$E$78</definedName>
    <definedName name="XDO_?RATING?114?">SMIDCAP!$E$10:$E$104</definedName>
    <definedName name="XDO_?RATING?115?">SMIDCAP!$E$10:$E$123</definedName>
    <definedName name="XDO_?RATING?116?">SMIDCAP!$E$10:$E$128</definedName>
    <definedName name="XDO_?RATING?117?">SMCMF!$E$24:$E$27</definedName>
    <definedName name="XDO_?RATING?118?">SMCMF!$E$24:$E$56</definedName>
    <definedName name="XDO_?RATING?119?">SMCMF!$E$24:$E$61</definedName>
    <definedName name="XDO_?RATING?12?">SMGLF!$E$10:$E$85</definedName>
    <definedName name="XDO_?RATING?120?">SMCOMMA!$E$10:$E$33</definedName>
    <definedName name="XDO_?RATING?121?">SMCOMMA!$E$10:$E$76</definedName>
    <definedName name="XDO_?RATING?122?">SMCOMMA!$E$10:$E$81</definedName>
    <definedName name="XDO_?RATING?123?">SMGF!$E$24:$E$28</definedName>
    <definedName name="XDO_?RATING?124?">SMGF!$E$24:$E$57</definedName>
    <definedName name="XDO_?RATING?125?">SMGF!$E$24:$E$62</definedName>
    <definedName name="XDO_?RATING?126?">SFLEXI!$E$10:$E$109</definedName>
    <definedName name="XDO_?RATING?127?">SFLEXI!$E$10:$E$117</definedName>
    <definedName name="XDO_?RATING?128?">SFLEXI!$E$10:$E$138</definedName>
    <definedName name="XDO_?RATING?129?">SFLEXI!$E$10:$E$157</definedName>
    <definedName name="XDO_?RATING?13?">SEHF!$E$10:$E$39</definedName>
    <definedName name="XDO_?RATING?130?">SFLEXI!$E$10:$E$162</definedName>
    <definedName name="XDO_?RATING?131?">SMAAF!$E$10:$E$56</definedName>
    <definedName name="XDO_?RATING?132?">SMAAF!$E$10:$E$64</definedName>
    <definedName name="XDO_?RATING?133?">SMAAF!$E$10:$E$68</definedName>
    <definedName name="XDO_?RATING?134?">SMAAF!$E$10:$E$104</definedName>
    <definedName name="XDO_?RATING?135?">SMAAF!$E$10:$E$114</definedName>
    <definedName name="XDO_?RATING?136?">SMAAF!$E$10:$E$121</definedName>
    <definedName name="XDO_?RATING?137?">SMAAF!$E$10:$E$125</definedName>
    <definedName name="XDO_?RATING?138?">SMAAF!$E$10:$E$138</definedName>
    <definedName name="XDO_?RATING?139?">SMAAF!$E$10:$E$150</definedName>
    <definedName name="XDO_?RATING?14?">SEHF!$E$10:$E$44</definedName>
    <definedName name="XDO_?RATING?140?">SMAAF!$E$10:$E$155</definedName>
    <definedName name="XDO_?RATING?141?">SBLUECHIP!$E$10:$E$55</definedName>
    <definedName name="XDO_?RATING?142?">SBLUECHIP!$E$10:$E$81</definedName>
    <definedName name="XDO_?RATING?143?">SBLUECHIP!$E$10:$E$100</definedName>
    <definedName name="XDO_?RATING?144?">SBLUECHIP!$E$10:$E$105</definedName>
    <definedName name="XDO_?RATING?145?">SAOF!$E$10:$E$171</definedName>
    <definedName name="XDO_?RATING?146?">SAOF!$E$10:$E$196</definedName>
    <definedName name="XDO_?RATING?147?">SAOF!$E$10:$E$215</definedName>
    <definedName name="XDO_?RATING?148?">SAOF!$E$10:$E$222</definedName>
    <definedName name="XDO_?RATING?149?">SAOF!$E$10:$E$231</definedName>
    <definedName name="XDO_?RATING?15?">SEHF!$E$10:$E$51</definedName>
    <definedName name="XDO_?RATING?150?">SAOF!$E$10:$E$241</definedName>
    <definedName name="XDO_?RATING?151?">SAOF!$E$10:$E$253</definedName>
    <definedName name="XDO_?RATING?152?">SAOF!$E$10:$E$258</definedName>
    <definedName name="XDO_?RATING?153?">SIF!$E$10:$E$55</definedName>
    <definedName name="XDO_?RATING?154?">SIF!$E$10:$E$63</definedName>
    <definedName name="XDO_?RATING?155?">SIF!$E$10:$E$102</definedName>
    <definedName name="XDO_?RATING?156?">SIF!$E$10:$E$107</definedName>
    <definedName name="XDO_?RATING?157?">SMLDF!$E$18:$E$87</definedName>
    <definedName name="XDO_?RATING?158?">SMLDF!$E$18:$E$93</definedName>
    <definedName name="XDO_?RATING?159?">SMLDF!$E$18:$E$100</definedName>
    <definedName name="XDO_?RATING?16?">SEHF!$E$10:$E$55</definedName>
    <definedName name="XDO_?RATING?160?">SMLDF!$E$18:$E$104</definedName>
    <definedName name="XDO_?RATING?161?">SMLDF!$E$18:$E$111</definedName>
    <definedName name="XDO_?RATING?162?">SMLDF!$E$18:$E$121</definedName>
    <definedName name="XDO_?RATING?163?">SMLDF!$E$18:$E$130</definedName>
    <definedName name="XDO_?RATING?164?">SMLDF!$E$18:$E$137</definedName>
    <definedName name="XDO_?RATING?165?">SMLDF!$E$18:$E$147</definedName>
    <definedName name="XDO_?RATING?166?">SMLDF!$E$18:$E$152</definedName>
    <definedName name="XDO_?RATING?167?">SSTDF!$E$18:$E$78</definedName>
    <definedName name="XDO_?RATING?168?">SSTDF!$E$18:$E$91</definedName>
    <definedName name="XDO_?RATING?169?">SSTDF!$E$18:$E$98</definedName>
    <definedName name="XDO_?RATING?17?">SEHF!$E$10:$E$91</definedName>
    <definedName name="XDO_?RATING?170?">SSTDF!$E$18:$E$111</definedName>
    <definedName name="XDO_?RATING?171?">SSTDF!$E$18:$E$118</definedName>
    <definedName name="XDO_?RATING?172?">SSTDF!$E$18:$E$128</definedName>
    <definedName name="XDO_?RATING?173?">SSTDF!$E$18:$E$133</definedName>
    <definedName name="XDO_?RATING?174?">SETFGOLD!$E$46</definedName>
    <definedName name="XDO_?RATING?175?">SETFGOLD!$E$46:$E$54</definedName>
    <definedName name="XDO_?RATING?176?">SETFGOLD!$E$46:$E$59</definedName>
    <definedName name="XDO_?RATING?177?">SPSU!$E$10:$E$32</definedName>
    <definedName name="XDO_?RATING?178?">SPSU!$E$10:$E$75</definedName>
    <definedName name="XDO_?RATING?179?">SPSU!$E$10:$E$80</definedName>
    <definedName name="XDO_?RATING?18?">SEHF!$E$10:$E$105</definedName>
    <definedName name="XDO_?RATING?180?">SGF!$E$42</definedName>
    <definedName name="XDO_?RATING?181?">SGF!$E$42:$E$54</definedName>
    <definedName name="XDO_?RATING?182?">SGF!$E$42:$E$59</definedName>
    <definedName name="XDO_?RATING?183?">SBISENSEX!$E$10:$E$39</definedName>
    <definedName name="XDO_?RATING?184?">SBISENSEX!$E$10:$E$82</definedName>
    <definedName name="XDO_?RATING?185?">SBISENSEX!$E$10:$E$87</definedName>
    <definedName name="XDO_?RATING?186?">SSCF!$E$10:$E$65</definedName>
    <definedName name="XDO_?RATING?187?">SSCF!$E$10:$E$108</definedName>
    <definedName name="XDO_?RATING?188?">SSCF!$E$10:$E$113</definedName>
    <definedName name="XDO_?RATING?189?">SBPF!$E$18:$E$60</definedName>
    <definedName name="XDO_?RATING?19?">SEHF!$E$10:$E$109</definedName>
    <definedName name="XDO_?RATING?190?">SBPF!$E$18:$E$71</definedName>
    <definedName name="XDO_?RATING?191?">SBPF!$E$18:$E$75</definedName>
    <definedName name="XDO_?RATING?192?">SBPF!$E$18:$E$94</definedName>
    <definedName name="XDO_?RATING?193?">SBPF!$E$18:$E$104</definedName>
    <definedName name="XDO_?RATING?194?">SBPF!$E$18:$E$109</definedName>
    <definedName name="XDO_?RATING?195?">'SLTAF-I'!$E$10:$E$36</definedName>
    <definedName name="XDO_?RATING?196?">'SLTAF-I'!$E$10:$E$79</definedName>
    <definedName name="XDO_?RATING?197?">'SLTAF-I'!$E$10:$E$84</definedName>
    <definedName name="XDO_?RATING?198?">'SLTAF-II'!$E$10:$E$35</definedName>
    <definedName name="XDO_?RATING?199?">'SLTAF-II'!$E$10:$E$78</definedName>
    <definedName name="XDO_?RATING?2?">SLMF!$E$10:$E$91</definedName>
    <definedName name="XDO_?RATING?20?">SEHF!$E$10:$E$114</definedName>
    <definedName name="XDO_?RATING?200?">'SLTAF-II'!$E$10:$E$83</definedName>
    <definedName name="XDO_?RATING?201?">SBFS!$E$10:$E$31</definedName>
    <definedName name="XDO_?RATING?202?">SBFS!$E$10:$E$74</definedName>
    <definedName name="XDO_?RATING?203?">SBFS!$E$10:$E$79</definedName>
    <definedName name="XDO_?RATING?204?">SETFNN50!$E$10:$E$59</definedName>
    <definedName name="XDO_?RATING?205?">SETFNN50!$E$10:$E$102</definedName>
    <definedName name="XDO_?RATING?206?">SETFNN50!$E$10:$E$107</definedName>
    <definedName name="XDO_?RATING?207?">SETFNIFBK!$E$10:$E$21</definedName>
    <definedName name="XDO_?RATING?208?">SETFNIFBK!$E$10:$E$64</definedName>
    <definedName name="XDO_?RATING?209?">SETFNIFBK!$E$10:$E$69</definedName>
    <definedName name="XDO_?RATING?21?">SEHF!$E$10:$E$118</definedName>
    <definedName name="XDO_?RATING?210?">SETFBSE100!$E$10:$E$109</definedName>
    <definedName name="XDO_?RATING?211?">SETFBSE100!$E$10:$E$152</definedName>
    <definedName name="XDO_?RATING?212?">SETFBSE100!$E$10:$E$157</definedName>
    <definedName name="XDO_?RATING?213?">SESF!$E$10:$E$124</definedName>
    <definedName name="XDO_?RATING?214?">SESF!$E$10:$E$130</definedName>
    <definedName name="XDO_?RATING?215?">SESF!$E$10:$E$135</definedName>
    <definedName name="XDO_?RATING?216?">SESF!$E$10:$E$139</definedName>
    <definedName name="XDO_?RATING?217?">SESF!$E$10:$E$162</definedName>
    <definedName name="XDO_?RATING?218?">SESF!$E$10:$E$172</definedName>
    <definedName name="XDO_?RATING?219?">SESF!$E$10:$E$179</definedName>
    <definedName name="XDO_?RATING?22?">SEHF!$E$10:$E$126</definedName>
    <definedName name="XDO_?RATING?220?">SESF!$E$10:$E$186</definedName>
    <definedName name="XDO_?RATING?221?">SESF!$E$10:$E$205</definedName>
    <definedName name="XDO_?RATING?222?">SESF!$E$10:$E$210</definedName>
    <definedName name="XDO_?RATING?223?">SETFNIF50!$E$10:$E$59</definedName>
    <definedName name="XDO_?RATING?224?">SETFNIF50!$E$10:$E$102</definedName>
    <definedName name="XDO_?RATING?225?">SETFNIF50!$E$10:$E$107</definedName>
    <definedName name="XDO_?RATING?226?">'SLTAF-III'!$E$10:$E$36</definedName>
    <definedName name="XDO_?RATING?227?">'SLTAF-III'!$E$10:$E$79</definedName>
    <definedName name="XDO_?RATING?228?">'SLTAF-III'!$E$10:$E$84</definedName>
    <definedName name="XDO_?RATING?229?">SETF10GILT!$E$24</definedName>
    <definedName name="XDO_?RATING?23?">SEHF!$E$10:$E$141</definedName>
    <definedName name="XDO_?RATING?230?">SETF10GILT!$E$24:$E$53</definedName>
    <definedName name="XDO_?RATING?231?">SETF10GILT!$E$24:$E$58</definedName>
    <definedName name="XDO_?RATING?232?">'SLTAF-IV'!$E$10:$E$30</definedName>
    <definedName name="XDO_?RATING?233?">'SLTAF-IV'!$E$10:$E$73</definedName>
    <definedName name="XDO_?RATING?234?">'SLTAF-IV'!$E$10:$E$78</definedName>
    <definedName name="XDO_?RATING?235?">'SLTAF-V'!$E$10:$E$37</definedName>
    <definedName name="XDO_?RATING?236?">'SLTAF-V'!$E$10:$E$80</definedName>
    <definedName name="XDO_?RATING?237?">'SLTAF-V'!$E$10:$E$85</definedName>
    <definedName name="XDO_?RATING?238?">'SLTAF-VI'!$E$10:$E$56</definedName>
    <definedName name="XDO_?RATING?239?">'SLTAF-VI'!$E$10:$E$99</definedName>
    <definedName name="XDO_?RATING?24?">SEHF!$E$10:$E$146</definedName>
    <definedName name="XDO_?RATING?240?">'SLTAF-VI'!$E$10:$E$104</definedName>
    <definedName name="XDO_?RATING?241?">SETFSN50!$E$10:$E$59</definedName>
    <definedName name="XDO_?RATING?242?">SETFSN50!$E$10:$E$102</definedName>
    <definedName name="XDO_?RATING?243?">SETFSN50!$E$10:$E$107</definedName>
    <definedName name="XDO_?RATING?244?">SBIETFQLTY!$E$10:$E$39</definedName>
    <definedName name="XDO_?RATING?245?">SBIETFQLTY!$E$10:$E$82</definedName>
    <definedName name="XDO_?RATING?246?">SBIETFQLTY!$E$10:$E$87</definedName>
    <definedName name="XDO_?RATING?247?">SCBF!$E$18:$E$96</definedName>
    <definedName name="XDO_?RATING?248?">SCBF!$E$18:$E$106</definedName>
    <definedName name="XDO_?RATING?249?">SCBF!$E$18:$E$110</definedName>
    <definedName name="XDO_?RATING?25?">SMIF!$E$18:$E$30</definedName>
    <definedName name="XDO_?RATING?250?">SCBF!$E$18:$E$129</definedName>
    <definedName name="XDO_?RATING?251?">SCBF!$E$18:$E$139</definedName>
    <definedName name="XDO_?RATING?252?">SCBF!$E$18:$E$144</definedName>
    <definedName name="XDO_?RATING?253?">SEMVF!$E$10:$E$59</definedName>
    <definedName name="XDO_?RATING?254?">SEMVF!$E$10:$E$102</definedName>
    <definedName name="XDO_?RATING?255?">SEMVF!$E$10:$E$107</definedName>
    <definedName name="XDO_?RATING?256?">'SFMP- Series 1'!$E$26:$E$31</definedName>
    <definedName name="XDO_?RATING?257?">'SFMP- Series 1'!$E$26:$E$49</definedName>
    <definedName name="XDO_?RATING?258?">'SFMP- Series 1'!$E$26:$E$64</definedName>
    <definedName name="XDO_?RATING?259?">'SFMP- Series 1'!$E$26:$E$69</definedName>
    <definedName name="XDO_?RATING?26?">SMIF!$E$18:$E$41</definedName>
    <definedName name="XDO_?RATING?260?">'SFMP- Series 6'!$E$26:$E$29</definedName>
    <definedName name="XDO_?RATING?261?">'SFMP- Series 6'!$E$26:$E$47</definedName>
    <definedName name="XDO_?RATING?262?">'SFMP- Series 6'!$E$26:$E$62</definedName>
    <definedName name="XDO_?RATING?263?">'SFMP- Series 6'!$E$26:$E$67</definedName>
    <definedName name="XDO_?RATING?264?">'SFMP- Series 34'!$E$26</definedName>
    <definedName name="XDO_?RATING?265?">'SFMP- Series 34'!$E$26:$E$42</definedName>
    <definedName name="XDO_?RATING?266?">'SFMP- Series 34'!$E$26:$E$57</definedName>
    <definedName name="XDO_?RATING?267?">'SFMP- Series 34'!$E$26:$E$62</definedName>
    <definedName name="XDO_?RATING?268?">'SMCBF-IP'!$E$10:$E$35</definedName>
    <definedName name="XDO_?RATING?269?">'SMCBF-IP'!$E$10:$E$41</definedName>
    <definedName name="XDO_?RATING?27?">SMIF!$E$18:$E$62</definedName>
    <definedName name="XDO_?RATING?270?">'SMCBF-IP'!$E$10:$E$45</definedName>
    <definedName name="XDO_?RATING?271?">'SMCBF-IP'!$E$10:$E$84</definedName>
    <definedName name="XDO_?RATING?272?">'SMCBF-IP'!$E$10:$E$89</definedName>
    <definedName name="XDO_?RATING?273?">SFRDF!$E$18:$E$21</definedName>
    <definedName name="XDO_?RATING?274?">SFRDF!$E$18:$E$32</definedName>
    <definedName name="XDO_?RATING?275?">SFRDF!$E$18:$E$53</definedName>
    <definedName name="XDO_?RATING?276?">SFRDF!$E$18:$E$63</definedName>
    <definedName name="XDO_?RATING?277?">SFRDF!$E$18:$E$68</definedName>
    <definedName name="XDO_?RATING?278?">SBIETFIT!$E$10:$E$19</definedName>
    <definedName name="XDO_?RATING?279?">SBIETFIT!$E$10:$E$62</definedName>
    <definedName name="XDO_?RATING?28?">SMIF!$E$18:$E$72</definedName>
    <definedName name="XDO_?RATING?280?">SBIETFIT!$E$10:$E$67</definedName>
    <definedName name="XDO_?RATING?281?">SBIETFPB!$E$10:$E$19</definedName>
    <definedName name="XDO_?RATING?282?">SBIETFPB!$E$10:$E$62</definedName>
    <definedName name="XDO_?RATING?283?">SBIETFPB!$E$10:$E$67</definedName>
    <definedName name="XDO_?RATING?284?">'SRBF-AP'!$E$10:$E$51</definedName>
    <definedName name="XDO_?RATING?285?">'SRBF-AP'!$E$10:$E$61</definedName>
    <definedName name="XDO_?RATING?286?">'SRBF-AP'!$E$10:$E$69</definedName>
    <definedName name="XDO_?RATING?287?">'SRBF-AP'!$E$10:$E$98</definedName>
    <definedName name="XDO_?RATING?288?">'SRBF-AP'!$E$10:$E$103</definedName>
    <definedName name="XDO_?RATING?289?">'SRBF-AHP'!$E$10:$E$51</definedName>
    <definedName name="XDO_?RATING?29?">SMIF!$E$18:$E$77</definedName>
    <definedName name="XDO_?RATING?290?">'SRBF-AHP'!$E$10:$E$59</definedName>
    <definedName name="XDO_?RATING?291?">'SRBF-AHP'!$E$10:$E$64</definedName>
    <definedName name="XDO_?RATING?292?">'SRBF-AHP'!$E$10:$E$70</definedName>
    <definedName name="XDO_?RATING?293?">'SRBF-AHP'!$E$10:$E$79</definedName>
    <definedName name="XDO_?RATING?294?">'SRBF-AHP'!$E$10:$E$83</definedName>
    <definedName name="XDO_?RATING?295?">'SRBF-AHP'!$E$10:$E$110</definedName>
    <definedName name="XDO_?RATING?296?">'SRBF-AHP'!$E$10:$E$115</definedName>
    <definedName name="XDO_?RATING?297?">'SRBF-CHP'!$E$10:$E$51</definedName>
    <definedName name="XDO_?RATING?298?">'SRBF-CHP'!$E$10:$E$68</definedName>
    <definedName name="XDO_?RATING?299?">'SRBF-CHP'!$E$10:$E$80</definedName>
    <definedName name="XDO_?RATING?3?">SLMF!$E$10:$E$95</definedName>
    <definedName name="XDO_?RATING?30?">SCOF!$E$10:$E$56</definedName>
    <definedName name="XDO_?RATING?300?">'SRBF-CHP'!$E$10:$E$109</definedName>
    <definedName name="XDO_?RATING?301?">'SRBF-CHP'!$E$10:$E$114</definedName>
    <definedName name="XDO_?RATING?302?">'SRBF-CP'!$E$10:$E$51</definedName>
    <definedName name="XDO_?RATING?303?">'SRBF-CP'!$E$10:$E$67</definedName>
    <definedName name="XDO_?RATING?304?">'SRBF-CP'!$E$10:$E$79</definedName>
    <definedName name="XDO_?RATING?305?">'SRBF-CP'!$E$10:$E$108</definedName>
    <definedName name="XDO_?RATING?306?">'SRBF-CP'!$E$10:$E$113</definedName>
    <definedName name="XDO_?RATING?307?">'SIA-US EQUITY FOF'!$E$14</definedName>
    <definedName name="XDO_?RATING?308?">'SIA-US EQUITY FOF'!$E$14:$E$53</definedName>
    <definedName name="XDO_?RATING?309?">'SIA-US EQUITY FOF'!$E$14:$E$58</definedName>
    <definedName name="XDO_?RATING?31?">SCOF!$E$10:$E$99</definedName>
    <definedName name="XDO_?RATING?310?">'SFMP- Series 41'!$E$18:$E$19</definedName>
    <definedName name="XDO_?RATING?311?">'SFMP- Series 41'!$E$18:$E$27</definedName>
    <definedName name="XDO_?RATING?312?">'SFMP- Series 41'!$E$18:$E$34</definedName>
    <definedName name="XDO_?RATING?313?">'SFMP- Series 41'!$E$18:$E$54</definedName>
    <definedName name="XDO_?RATING?314?">'SFMP- Series 41'!$E$18:$E$69</definedName>
    <definedName name="XDO_?RATING?315?">'SFMP- Series 41'!$E$18:$E$74</definedName>
    <definedName name="XDO_?RATING?316?">'SFMP- Series 42'!$E$18</definedName>
    <definedName name="XDO_?RATING?317?">'SFMP- Series 42'!$E$18:$E$40</definedName>
    <definedName name="XDO_?RATING?318?">'SFMP- Series 42'!$E$18:$E$62</definedName>
    <definedName name="XDO_?RATING?319?">'SFMP- Series 42'!$E$18:$E$77</definedName>
    <definedName name="XDO_?RATING?32?">SCOF!$E$10:$E$104</definedName>
    <definedName name="XDO_?RATING?320?">'SFMP- Series 42'!$E$18:$E$82</definedName>
    <definedName name="XDO_?RATING?321?">'SFMP- Series 43'!$E$26:$E$34</definedName>
    <definedName name="XDO_?RATING?322?">'SFMP- Series 43'!$E$26:$E$52</definedName>
    <definedName name="XDO_?RATING?323?">'SFMP- Series 43'!$E$26:$E$67</definedName>
    <definedName name="XDO_?RATING?324?">'SFMP- Series 43'!$E$26:$E$72</definedName>
    <definedName name="XDO_?RATING?325?">'SNN50'!$E$10:$E$59</definedName>
    <definedName name="XDO_?RATING?326?">'SNN50'!$E$10:$E$102</definedName>
    <definedName name="XDO_?RATING?327?">'SNN50'!$E$10:$E$107</definedName>
    <definedName name="XDO_?RATING?328?">'SFMP- Series 44'!$E$26:$E$31</definedName>
    <definedName name="XDO_?RATING?329?">'SFMP- Series 44'!$E$26:$E$53</definedName>
    <definedName name="XDO_?RATING?33?">STOF!$E$10:$E$30</definedName>
    <definedName name="XDO_?RATING?330?">'SFMP- Series 44'!$E$26:$E$68</definedName>
    <definedName name="XDO_?RATING?331?">'SFMP- Series 44'!$E$26:$E$73</definedName>
    <definedName name="XDO_?RATING?332?">'SFMP- Series 45'!$E$26:$E$33</definedName>
    <definedName name="XDO_?RATING?333?">'SFMP- Series 45'!$E$26:$E$56</definedName>
    <definedName name="XDO_?RATING?334?">'SFMP- Series 45'!$E$26:$E$71</definedName>
    <definedName name="XDO_?RATING?335?">'SFMP- Series 45'!$E$26:$E$76</definedName>
    <definedName name="XDO_?RATING?336?">SBIETFCON!$E$10:$E$39</definedName>
    <definedName name="XDO_?RATING?337?">SBIETFCON!$E$10:$E$82</definedName>
    <definedName name="XDO_?RATING?338?">SBIETFCON!$E$10:$E$87</definedName>
    <definedName name="XDO_?RATING?339?">'SFMP- Series 46'!$E$26:$E$29</definedName>
    <definedName name="XDO_?RATING?34?">STOF!$E$10:$E$35</definedName>
    <definedName name="XDO_?RATING?340?">'SFMP- Series 46'!$E$26:$E$48</definedName>
    <definedName name="XDO_?RATING?341?">'SFMP- Series 46'!$E$26:$E$63</definedName>
    <definedName name="XDO_?RATING?342?">'SFMP- Series 46'!$E$26:$E$68</definedName>
    <definedName name="XDO_?RATING?343?">'SFMP- Series 47'!$E$26:$E$27</definedName>
    <definedName name="XDO_?RATING?344?">'SFMP- Series 47'!$E$26:$E$47</definedName>
    <definedName name="XDO_?RATING?345?">'SFMP- Series 47'!$E$26:$E$62</definedName>
    <definedName name="XDO_?RATING?346?">'SFMP- Series 47'!$E$26:$E$67</definedName>
    <definedName name="XDO_?RATING?347?">'SFMP- Series 48'!$E$26:$E$28</definedName>
    <definedName name="XDO_?RATING?348?">'SFMP- Series 48'!$E$26:$E$45</definedName>
    <definedName name="XDO_?RATING?349?">'SFMP- Series 48'!$E$26:$E$60</definedName>
    <definedName name="XDO_?RATING?35?">STOF!$E$10:$E$43</definedName>
    <definedName name="XDO_?RATING?350?">'SFMP- Series 48'!$E$26:$E$65</definedName>
    <definedName name="XDO_?RATING?351?">SBAF!$E$10:$E$82</definedName>
    <definedName name="XDO_?RATING?352?">SBAF!$E$10:$E$88</definedName>
    <definedName name="XDO_?RATING?353?">SBAF!$E$10:$E$92</definedName>
    <definedName name="XDO_?RATING?354?">SBAF!$E$10:$E$96</definedName>
    <definedName name="XDO_?RATING?355?">SBAF!$E$10:$E$127</definedName>
    <definedName name="XDO_?RATING?356?">SBAF!$E$10:$E$141</definedName>
    <definedName name="XDO_?RATING?357?">SBAF!$E$10:$E$149</definedName>
    <definedName name="XDO_?RATING?358?">SBAF!$E$10:$E$158</definedName>
    <definedName name="XDO_?RATING?359?">SBAF!$E$10:$E$177</definedName>
    <definedName name="XDO_?RATING?36?">STOF!$E$10:$E$82</definedName>
    <definedName name="XDO_?RATING?360?">SBAF!$E$10:$E$182</definedName>
    <definedName name="XDO_?RATING?361?">'SFMP- Series 49'!$E$26:$E$33</definedName>
    <definedName name="XDO_?RATING?362?">'SFMP- Series 49'!$E$26:$E$53</definedName>
    <definedName name="XDO_?RATING?363?">'SFMP- Series 49'!$E$26:$E$68</definedName>
    <definedName name="XDO_?RATING?364?">'SFMP- Series 49'!$E$26:$E$73</definedName>
    <definedName name="XDO_?RATING?365?">'SFMP- Series 50'!$E$26:$E$30</definedName>
    <definedName name="XDO_?RATING?366?">'SFMP- Series 50'!$E$26:$E$48</definedName>
    <definedName name="XDO_?RATING?367?">'SFMP- Series 50'!$E$26:$E$63</definedName>
    <definedName name="XDO_?RATING?368?">'SFMP- Series 50'!$E$26:$E$68</definedName>
    <definedName name="XDO_?RATING?369?">'SFMP- Series 51'!$E$26:$E$36</definedName>
    <definedName name="XDO_?RATING?37?">STOF!$E$10:$E$87</definedName>
    <definedName name="XDO_?RATING?370?">'SFMP- Series 51'!$E$26:$E$57</definedName>
    <definedName name="XDO_?RATING?371?">'SFMP- Series 51'!$E$26:$E$72</definedName>
    <definedName name="XDO_?RATING?372?">'SFMP- Series 51'!$E$26:$E$77</definedName>
    <definedName name="XDO_?RATING?373?">'SFMP- Series 52'!$E$26:$E$30</definedName>
    <definedName name="XDO_?RATING?374?">'SFMP- Series 52'!$E$26:$E$52</definedName>
    <definedName name="XDO_?RATING?375?">'SFMP- Series 52'!$E$26:$E$67</definedName>
    <definedName name="XDO_?RATING?376?">'SFMP- Series 52'!$E$26:$E$72</definedName>
    <definedName name="XDO_?RATING?377?">'SFMP- Series 53'!$E$26:$E$34</definedName>
    <definedName name="XDO_?RATING?378?">'SFMP- Series 53'!$E$26:$E$54</definedName>
    <definedName name="XDO_?RATING?379?">'SFMP- Series 53'!$E$26:$E$69</definedName>
    <definedName name="XDO_?RATING?38?">SHOF!$E$10:$E$37</definedName>
    <definedName name="XDO_?RATING?380?">'SFMP- Series 53'!$E$26:$E$74</definedName>
    <definedName name="XDO_?RATING?381?">'SFMP- Series 54'!$E$26:$E$28</definedName>
    <definedName name="XDO_?RATING?382?">'SFMP- Series 54'!$E$26:$E$44</definedName>
    <definedName name="XDO_?RATING?383?">'SFMP- Series 54'!$E$26:$E$59</definedName>
    <definedName name="XDO_?RATING?384?">'SFMP- Series 54'!$E$26:$E$64</definedName>
    <definedName name="XDO_?RATING?385?">'SFMP- Series 55'!$E$26:$E$32</definedName>
    <definedName name="XDO_?RATING?386?">'SFMP- Series 55'!$E$26:$E$54</definedName>
    <definedName name="XDO_?RATING?387?">'SFMP- Series 55'!$E$26:$E$69</definedName>
    <definedName name="XDO_?RATING?388?">'SFMP- Series 55'!$E$26:$E$74</definedName>
    <definedName name="XDO_?RATING?389?">'SFMP- Series 56'!$E$26:$E$28</definedName>
    <definedName name="XDO_?RATING?39?">SHOF!$E$10:$E$43</definedName>
    <definedName name="XDO_?RATING?390?">'SFMP- Series 56'!$E$26:$E$46</definedName>
    <definedName name="XDO_?RATING?391?">'SFMP- Series 56'!$E$26:$E$61</definedName>
    <definedName name="XDO_?RATING?392?">'SFMP- Series 56'!$E$26:$E$66</definedName>
    <definedName name="XDO_?RATING?393?">'SFMP- Series 57'!$E$26:$E$29</definedName>
    <definedName name="XDO_?RATING?394?">'SFMP- Series 57'!$E$26:$E$52</definedName>
    <definedName name="XDO_?RATING?395?">'SFMP- Series 57'!$E$26:$E$67</definedName>
    <definedName name="XDO_?RATING?396?">'SFMP- Series 57'!$E$26:$E$72</definedName>
    <definedName name="XDO_?RATING?397?">'SFMP- Series 58'!$E$26:$E$31</definedName>
    <definedName name="XDO_?RATING?398?">'SFMP- Series 58'!$E$26:$E$50</definedName>
    <definedName name="XDO_?RATING?399?">'SFMP- Series 58'!$E$26:$E$65</definedName>
    <definedName name="XDO_?RATING?4?">SLMF!$E$10:$E$134</definedName>
    <definedName name="XDO_?RATING?40?">SHOF!$E$10:$E$82</definedName>
    <definedName name="XDO_?RATING?400?">'SFMP- Series 58'!$E$26:$E$70</definedName>
    <definedName name="XDO_?RATING?401?">SCPSE!$E$18:$E$47</definedName>
    <definedName name="XDO_?RATING?402?">SCPSE!$E$18:$E$56</definedName>
    <definedName name="XDO_?RATING?403?">SCPSE!$E$18:$E$133</definedName>
    <definedName name="XDO_?RATING?404?">SCPSE!$E$18:$E$160</definedName>
    <definedName name="XDO_?RATING?405?">SCPSE!$E$18:$E$165</definedName>
    <definedName name="XDO_?RATING?406?">'SFMP- Series 59'!$E$38:$E$40</definedName>
    <definedName name="XDO_?RATING?407?">'SFMP- Series 59'!$E$38:$E$55</definedName>
    <definedName name="XDO_?RATING?408?">'SFMP- Series 59'!$E$38:$E$60</definedName>
    <definedName name="XDO_?RATING?409?">'SFMP- Series 60'!$E$26:$E$30</definedName>
    <definedName name="XDO_?RATING?41?">SHOF!$E$10:$E$87</definedName>
    <definedName name="XDO_?RATING?410?">'SFMP- Series 60'!$E$26:$E$50</definedName>
    <definedName name="XDO_?RATING?411?">'SFMP- Series 60'!$E$26:$E$65</definedName>
    <definedName name="XDO_?RATING?412?">'SFMP- Series 60'!$E$26:$E$70</definedName>
    <definedName name="XDO_?RATING?413?">SMCF!$E$10:$E$51</definedName>
    <definedName name="XDO_?RATING?414?">SMCF!$E$10:$E$66</definedName>
    <definedName name="XDO_?RATING?415?">SMCF!$E$10:$E$95</definedName>
    <definedName name="XDO_?RATING?416?">SMCF!$E$10:$E$100</definedName>
    <definedName name="XDO_?RATING?417?">'SFMP- Series 61'!$E$26:$E$36</definedName>
    <definedName name="XDO_?RATING?418?">'SFMP- Series 61'!$E$26:$E$58</definedName>
    <definedName name="XDO_?RATING?419?">'SFMP- Series 61'!$E$26:$E$73</definedName>
    <definedName name="XDO_?RATING?42?">SCF!$E$10:$E$100</definedName>
    <definedName name="XDO_?RATING?420?">'SFMP- Series 61'!$E$26:$E$78</definedName>
    <definedName name="XDO_?RATING?421?">'SFMP- Series 66'!$E$26:$E$34</definedName>
    <definedName name="XDO_?RATING?422?">'SFMP- Series 66'!$E$26:$E$55</definedName>
    <definedName name="XDO_?RATING?423?">'SFMP- Series 66'!$E$26:$E$70</definedName>
    <definedName name="XDO_?RATING?424?">'SFMP- Series 66'!$E$26:$E$75</definedName>
    <definedName name="XDO_?RATING?425?">'SFMP- Series 67'!$E$26:$E$34</definedName>
    <definedName name="XDO_?RATING?426?">'SFMP- Series 67'!$E$26:$E$56</definedName>
    <definedName name="XDO_?RATING?427?">'SFMP- Series 67'!$E$26:$E$71</definedName>
    <definedName name="XDO_?RATING?428?">'SFMP- Series 67'!$E$26:$E$76</definedName>
    <definedName name="XDO_?RATING?429?">'SFMP- Series 64'!$E$24</definedName>
    <definedName name="XDO_?RATING?43?">SCF!$E$10:$E$107</definedName>
    <definedName name="XDO_?RATING?430?">'SFMP- Series 64'!$E$24:$E$32</definedName>
    <definedName name="XDO_?RATING?431?">'SFMP- Series 64'!$E$24:$E$52</definedName>
    <definedName name="XDO_?RATING?432?">'SFMP- Series 64'!$E$24:$E$67</definedName>
    <definedName name="XDO_?RATING?433?">'SFMP- Series 64'!$E$24:$E$72</definedName>
    <definedName name="XDO_?RATING?434?">'SFMP- Series 68'!$E$24</definedName>
    <definedName name="XDO_?RATING?435?">'SFMP- Series 68'!$E$24:$E$41</definedName>
    <definedName name="XDO_?RATING?436?">'SFMP- Series 68'!$E$24:$E$56</definedName>
    <definedName name="XDO_?RATING?437?">'SFMP- Series 68'!$E$24:$E$61</definedName>
    <definedName name="XDO_?RATING?438?">SNM150IF!$E$10:$E$159</definedName>
    <definedName name="XDO_?RATING?439?">SNM150IF!$E$10:$E$202</definedName>
    <definedName name="XDO_?RATING?44?">SCF!$E$10:$E$111</definedName>
    <definedName name="XDO_?RATING?440?">SNM150IF!$E$10:$E$207</definedName>
    <definedName name="XDO_?RATING?441?">SNS250IF!$E$10:$E$261</definedName>
    <definedName name="XDO_?RATING?442?">SNS250IF!$E$10:$E$304</definedName>
    <definedName name="XDO_?RATING?443?">SNS250IF!$E$10:$E$309</definedName>
    <definedName name="XDO_?RATING?444?">'SCIGI-JUN 2036'!$E$24:$E$26</definedName>
    <definedName name="XDO_?RATING?445?">'SCIGI-JUN 2036'!$E$24:$E$55</definedName>
    <definedName name="XDO_?RATING?446?">'SCIGI-JUN 2036'!$E$24:$E$60</definedName>
    <definedName name="XDO_?RATING?447?">'SCIGI-APR 2029'!$E$24</definedName>
    <definedName name="XDO_?RATING?448?">'SCIGI-APR 2029'!$E$24:$E$53</definedName>
    <definedName name="XDO_?RATING?449?">'SCIGI-APR 2029'!$E$24:$E$58</definedName>
    <definedName name="XDO_?RATING?45?">SCF!$E$10:$E$139</definedName>
    <definedName name="XDO_?RATING?450?">'SCISI-SEP 2027'!$E$24</definedName>
    <definedName name="XDO_?RATING?451?">'SCISI-SEP 2027'!$E$24:$E$44</definedName>
    <definedName name="XDO_?RATING?452?">'SCISI-SEP 2027'!$E$24:$E$71</definedName>
    <definedName name="XDO_?RATING?453?">'SCISI-SEP 2027'!$E$24:$E$76</definedName>
    <definedName name="XDO_?RATING?454?">'SFMP- Series 72'!$E$38:$E$41</definedName>
    <definedName name="XDO_?RATING?455?">'SFMP- Series 72'!$E$38:$E$56</definedName>
    <definedName name="XDO_?RATING?456?">'SFMP- Series 72'!$E$38:$E$61</definedName>
    <definedName name="XDO_?RATING?457?">'SFMP- Series 73'!$E$38:$E$41</definedName>
    <definedName name="XDO_?RATING?458?">'SFMP- Series 73'!$E$38:$E$56</definedName>
    <definedName name="XDO_?RATING?459?">'SFMP- Series 73'!$E$38:$E$61</definedName>
    <definedName name="XDO_?RATING?46?">SCF!$E$10:$E$158</definedName>
    <definedName name="XDO_?RATING?460?">SLDF!$E$24:$E$33</definedName>
    <definedName name="XDO_?RATING?461?">SLDF!$E$24:$E$54</definedName>
    <definedName name="XDO_?RATING?462?">SLDF!$E$24:$E$64</definedName>
    <definedName name="XDO_?RATING?463?">SLDF!$E$24:$E$69</definedName>
    <definedName name="XDO_?RATING?464?">'SFMP- Series 74'!$E$26:$E$33</definedName>
    <definedName name="XDO_?RATING?465?">'SFMP- Series 74'!$E$26:$E$50</definedName>
    <definedName name="XDO_?RATING?466?">'SFMP- Series 74'!$E$26:$E$65</definedName>
    <definedName name="XDO_?RATING?467?">'SFMP- Series 74'!$E$26:$E$70</definedName>
    <definedName name="XDO_?RATING?468?">'SFMP- Series 76'!$E$18:$E$21</definedName>
    <definedName name="XDO_?RATING?469?">'SFMP- Series 76'!$E$18:$E$31</definedName>
    <definedName name="XDO_?RATING?47?">SCF!$E$10:$E$163</definedName>
    <definedName name="XDO_?RATING?470?">'SFMP- Series 76'!$E$18:$E$48</definedName>
    <definedName name="XDO_?RATING?471?">'SFMP- Series 76'!$E$18:$E$63</definedName>
    <definedName name="XDO_?RATING?472?">'SFMP- Series 76'!$E$18:$E$68</definedName>
    <definedName name="XDO_?RATING?473?">'SFMP- Series 78'!$E$18:$E$22</definedName>
    <definedName name="XDO_?RATING?474?">'SFMP- Series 78'!$E$18:$E$34</definedName>
    <definedName name="XDO_?RATING?475?">'SFMP- Series 78'!$E$18:$E$50</definedName>
    <definedName name="XDO_?RATING?476?">'SFMP- Series 78'!$E$18:$E$65</definedName>
    <definedName name="XDO_?RATING?477?">'SFMP- Series 78'!$E$18:$E$70</definedName>
    <definedName name="XDO_?RATING?478?">SDYF!$E$10:$E$47</definedName>
    <definedName name="XDO_?RATING?479?">SDYF!$E$10:$E$55</definedName>
    <definedName name="XDO_?RATING?48?">SNIF!$E$10:$E$59</definedName>
    <definedName name="XDO_?RATING?480?">SDYF!$E$10:$E$60</definedName>
    <definedName name="XDO_?RATING?481?">SDYF!$E$10:$E$99</definedName>
    <definedName name="XDO_?RATING?482?">SDYF!$E$10:$E$104</definedName>
    <definedName name="XDO_?RATING?483?">'SFMP- Series 79'!$E$18:$E$21</definedName>
    <definedName name="XDO_?RATING?484?">'SFMP- Series 79'!$E$18:$E$44</definedName>
    <definedName name="XDO_?RATING?485?">'SFMP- Series 79'!$E$18:$E$59</definedName>
    <definedName name="XDO_?RATING?486?">'SFMP- Series 79'!$E$18:$E$64</definedName>
    <definedName name="XDO_?RATING?487?">'SFMP- Series 81'!$E$18:$E$25</definedName>
    <definedName name="XDO_?RATING?488?">'SFMP- Series 81'!$E$18:$E$41</definedName>
    <definedName name="XDO_?RATING?489?">'SFMP- Series 81'!$E$18:$E$59</definedName>
    <definedName name="XDO_?RATING?49?">SNIF!$E$10:$E$102</definedName>
    <definedName name="XDO_?RATING?490?">'SFMP- Series 81'!$E$18:$E$74</definedName>
    <definedName name="XDO_?RATING?491?">'SFMP- Series 81'!$E$18:$E$79</definedName>
    <definedName name="XDO_?RATING?492?">'SBI-BSE-SENSEX-IF'!$E$10:$E$39</definedName>
    <definedName name="XDO_?RATING?493?">'SBI-BSE-SENSEX-IF'!$E$10:$E$82</definedName>
    <definedName name="XDO_?RATING?494?">'SBI-BSE-SENSEX-IF'!$E$10:$E$87</definedName>
    <definedName name="XDO_?RATING?495?">LIQUIDSBI!$E$52</definedName>
    <definedName name="XDO_?RATING?496?">LIQUIDSBI!$E$52:$E$57</definedName>
    <definedName name="XDO_?RATING?497?">SN50EWIF!$E$10:$E$59</definedName>
    <definedName name="XDO_?RATING?498?">SN50EWIF!$E$10:$E$102</definedName>
    <definedName name="XDO_?RATING?499?">SN50EWIF!$E$10:$E$107</definedName>
    <definedName name="XDO_?RATING?5?">SLMF!$E$10:$E$139</definedName>
    <definedName name="XDO_?RATING?50?">SNIF!$E$10:$E$107</definedName>
    <definedName name="XDO_?RATING?500?">SEOF!$E$10:$E$36</definedName>
    <definedName name="XDO_?RATING?501?">SEOF!$E$10:$E$61</definedName>
    <definedName name="XDO_?RATING?502?">SEOF!$E$10:$E$80</definedName>
    <definedName name="XDO_?RATING?503?">SEOF!$E$10:$E$85</definedName>
    <definedName name="XDO_?RATING?504?" localSheetId="120">'Innovative Opportunities'!$E$10:$E$36</definedName>
    <definedName name="XDO_?RATING?504?">'SBI-AOF'!$E$10:$E$37</definedName>
    <definedName name="XDO_?RATING?505?" localSheetId="120">'Innovative Opportunities'!$E$10:$E$81</definedName>
    <definedName name="XDO_?RATING?505?">'SBI-AOF'!$E$10:$E$80</definedName>
    <definedName name="XDO_?RATING?506?" localSheetId="120">'Innovative Opportunities'!$E$10:$E$86</definedName>
    <definedName name="XDO_?RATING?506?">'SBI-AOF'!$E$10:$E$85</definedName>
    <definedName name="XDO_?RATING?507?">'SBI Silver ETF'!$E$54</definedName>
    <definedName name="XDO_?RATING?508?">'SBI Silver ETF'!$E$54:$E$56</definedName>
    <definedName name="XDO_?RATING?509?">'SBI Silver ETF'!$E$54:$E$59</definedName>
    <definedName name="XDO_?RATING?51?">'SMCBF-SP'!$E$10:$E$28</definedName>
    <definedName name="XDO_?RATING?510?">'SBI Silver ETF Fund of Fund'!$E$42</definedName>
    <definedName name="XDO_?RATING?511?">'SBI Silver ETF Fund of Fund'!$E$42:$E$54</definedName>
    <definedName name="XDO_?RATING?512?">'SBI Silver ETF Fund of Fund'!$E$42:$E$59</definedName>
    <definedName name="XDO_?RATING?513?">'SBI Nifty50 Equal Weight ETF'!$E$10:$E$59</definedName>
    <definedName name="XDO_?RATING?514?">'SBI Nifty50 Equal Weight ETF'!$E$10:$E$102</definedName>
    <definedName name="XDO_?RATING?515?">'SBI Nifty50 Equal Weight ETF'!$E$10:$E$107</definedName>
    <definedName name="XDO_?RATING?52?">'SMCBF-SP'!$E$10:$E$45</definedName>
    <definedName name="XDO_?RATING?53?">'SMCBF-SP'!$E$10:$E$56</definedName>
    <definedName name="XDO_?RATING?54?">'SMCBF-SP'!$E$10:$E$61</definedName>
    <definedName name="XDO_?RATING?55?">'SMCBF-SP'!$E$10:$E$74</definedName>
    <definedName name="XDO_?RATING?56?">'SMCBF-SP'!$E$10:$E$89</definedName>
    <definedName name="XDO_?RATING?57?">'SMCBF-SP'!$E$10:$E$94</definedName>
    <definedName name="XDO_?RATING?58?">SOF!$E$34:$E$35</definedName>
    <definedName name="XDO_?RATING?59?">SOF!$E$34:$E$55</definedName>
    <definedName name="XDO_?RATING?6?">SLTEF!$E$10:$E$70</definedName>
    <definedName name="XDO_?RATING?60?">SOF!$E$34:$E$60</definedName>
    <definedName name="XDO_?RATING?61?">SMMDF!$E$18:$E$51</definedName>
    <definedName name="XDO_?RATING?62?">SMMDF!$E$18:$E$63</definedName>
    <definedName name="XDO_?RATING?63?">SMMDF!$E$18:$E$84</definedName>
    <definedName name="XDO_?RATING?64?">SMMDF!$E$18:$E$94</definedName>
    <definedName name="XDO_?RATING?65?">SMMDF!$E$18:$E$99</definedName>
    <definedName name="XDO_?RATING?66?">SLF!$E$24</definedName>
    <definedName name="XDO_?RATING?67?">SLF!$E$24:$E$71</definedName>
    <definedName name="XDO_?RATING?68?">SLF!$E$24:$E$92</definedName>
    <definedName name="XDO_?RATING?69?">SLF!$E$24:$E$103</definedName>
    <definedName name="XDO_?RATING?7?">SLTEF!$E$10:$E$113</definedName>
    <definedName name="XDO_?RATING?70?">SLF!$E$24:$E$114</definedName>
    <definedName name="XDO_?RATING?71?">SLF!$E$24:$E$124</definedName>
    <definedName name="XDO_?RATING?72?">SLF!$E$24:$E$129</definedName>
    <definedName name="XDO_?RATING?73?">SDBF!$E$18:$E$20</definedName>
    <definedName name="XDO_?RATING?74?">SDBF!$E$18:$E$32</definedName>
    <definedName name="XDO_?RATING?75?">SDBF!$E$18:$E$53</definedName>
    <definedName name="XDO_?RATING?76?">SDBF!$E$18:$E$63</definedName>
    <definedName name="XDO_?RATING?77?">SDBF!$E$18:$E$68</definedName>
    <definedName name="XDO_?RATING?78?">SSF!$E$24:$E$25</definedName>
    <definedName name="XDO_?RATING?79?">SSF!$E$24:$E$47</definedName>
    <definedName name="XDO_?RATING?8?">SLTEF!$E$10:$E$118</definedName>
    <definedName name="XDO_?RATING?80?">SSF!$E$24:$E$82</definedName>
    <definedName name="XDO_?RATING?81?">SSF!$E$24:$E$135</definedName>
    <definedName name="XDO_?RATING?82?">SSF!$E$24:$E$142</definedName>
    <definedName name="XDO_?RATING?83?">SSF!$E$24:$E$153</definedName>
    <definedName name="XDO_?RATING?84?">SSF!$E$24:$E$163</definedName>
    <definedName name="XDO_?RATING?85?">SSF!$E$24:$E$168</definedName>
    <definedName name="XDO_?RATING?86?">SCRF!$E$16</definedName>
    <definedName name="XDO_?RATING?87?">SCRF!$E$16:$E$53</definedName>
    <definedName name="XDO_?RATING?88?">SCRF!$E$16:$E$63</definedName>
    <definedName name="XDO_?RATING?89?">SCRF!$E$16:$E$84</definedName>
    <definedName name="XDO_?RATING?9?">SMGLF!$E$10:$E$32</definedName>
    <definedName name="XDO_?RATING?90?">SCRF!$E$16:$E$94</definedName>
    <definedName name="XDO_?RATING?91?">SCRF!$E$16:$E$99</definedName>
    <definedName name="XDO_?RATING?92?">SFEF!$E$10:$E$33</definedName>
    <definedName name="XDO_?RATING?93?">SFEF!$E$10:$E$40</definedName>
    <definedName name="XDO_?RATING?94?">SFEF!$E$10:$E$79</definedName>
    <definedName name="XDO_?RATING?95?">SFEF!$E$10:$E$84</definedName>
    <definedName name="XDO_?RATING?96?">SCHF!$E$10:$E$49</definedName>
    <definedName name="XDO_?RATING?97?">SCHF!$E$10:$E$57</definedName>
    <definedName name="XDO_?RATING?98?">SCHF!$E$10:$E$108</definedName>
    <definedName name="XDO_?RATING?99?">SCHF!$E$10:$E$121</definedName>
    <definedName name="XDO_?REMARKS?">SMEEF!$N$10:$N$98</definedName>
    <definedName name="XDO_?REMARKS?1?">SLMF!$K$10:$K$85</definedName>
    <definedName name="XDO_?REMARKS?10?">SMGLF!$K$10:$K$41</definedName>
    <definedName name="XDO_?REMARKS?100?">SCHF!$K$10:$K$129</definedName>
    <definedName name="XDO_?REMARKS?101?">SCHF!$K$10:$K$134</definedName>
    <definedName name="XDO_?REMARKS?102?">SCHF!$K$10:$K$149</definedName>
    <definedName name="XDO_?REMARKS?103?">SCHF!$K$10:$K$159</definedName>
    <definedName name="XDO_?REMARKS?104?">SCHF!$K$10:$K$164</definedName>
    <definedName name="XDO_?REMARKS?105?">SMUSD!$K$18:$K$43</definedName>
    <definedName name="XDO_?REMARKS?106?">SMUSD!$K$18:$K$55</definedName>
    <definedName name="XDO_?REMARKS?107?">SMUSD!$K$18:$K$69</definedName>
    <definedName name="XDO_?REMARKS?108?">SMUSD!$K$18:$K$94</definedName>
    <definedName name="XDO_?REMARKS?109?">SMUSD!$K$18:$K$103</definedName>
    <definedName name="XDO_?REMARKS?11?">SMGLF!$K$10:$K$80</definedName>
    <definedName name="XDO_?REMARKS?110?">SMUSD!$K$18:$K$114</definedName>
    <definedName name="XDO_?REMARKS?111?">SMUSD!$K$18:$K$124</definedName>
    <definedName name="XDO_?REMARKS?112?">SMUSD!$K$18:$K$129</definedName>
    <definedName name="XDO_?REMARKS?113?">SMIDCAP!$K$10:$K$78</definedName>
    <definedName name="XDO_?REMARKS?114?">SMIDCAP!$K$10:$K$104</definedName>
    <definedName name="XDO_?REMARKS?115?">SMIDCAP!$K$10:$K$123</definedName>
    <definedName name="XDO_?REMARKS?116?">SMIDCAP!$K$10:$K$128</definedName>
    <definedName name="XDO_?REMARKS?117?">SMCMF!$K$24:$K$27</definedName>
    <definedName name="XDO_?REMARKS?118?">SMCMF!$K$24:$K$56</definedName>
    <definedName name="XDO_?REMARKS?119?">SMCMF!$K$24:$K$61</definedName>
    <definedName name="XDO_?REMARKS?12?">SMGLF!$K$10:$K$85</definedName>
    <definedName name="XDO_?REMARKS?120?">SMCOMMA!$K$10:$K$33</definedName>
    <definedName name="XDO_?REMARKS?121?">SMCOMMA!$K$10:$K$76</definedName>
    <definedName name="XDO_?REMARKS?122?">SMCOMMA!$K$10:$K$81</definedName>
    <definedName name="XDO_?REMARKS?123?">SMGF!$K$24:$K$28</definedName>
    <definedName name="XDO_?REMARKS?124?">SMGF!$K$24:$K$57</definedName>
    <definedName name="XDO_?REMARKS?125?">SMGF!$K$24:$K$62</definedName>
    <definedName name="XDO_?REMARKS?126?">SFLEXI!$K$10:$K$109</definedName>
    <definedName name="XDO_?REMARKS?127?">SFLEXI!$K$10:$K$117</definedName>
    <definedName name="XDO_?REMARKS?128?">SFLEXI!$K$10:$K$138</definedName>
    <definedName name="XDO_?REMARKS?129?">SFLEXI!$K$10:$K$157</definedName>
    <definedName name="XDO_?REMARKS?13?">SEHF!$K$10:$K$39</definedName>
    <definedName name="XDO_?REMARKS?130?">SFLEXI!$K$10:$K$162</definedName>
    <definedName name="XDO_?REMARKS?131?">SMAAF!$K$10:$K$56</definedName>
    <definedName name="XDO_?REMARKS?132?">SMAAF!$K$10:$K$64</definedName>
    <definedName name="XDO_?REMARKS?133?">SMAAF!$K$10:$K$68</definedName>
    <definedName name="XDO_?REMARKS?134?">SMAAF!$K$10:$K$104</definedName>
    <definedName name="XDO_?REMARKS?135?">SMAAF!$K$10:$K$114</definedName>
    <definedName name="XDO_?REMARKS?136?">SMAAF!$K$10:$K$121</definedName>
    <definedName name="XDO_?REMARKS?137?">SMAAF!$K$10:$K$125</definedName>
    <definedName name="XDO_?REMARKS?138?">SMAAF!$K$10:$K$138</definedName>
    <definedName name="XDO_?REMARKS?139?">SMAAF!$K$10:$K$150</definedName>
    <definedName name="XDO_?REMARKS?14?">SEHF!$K$10:$K$44</definedName>
    <definedName name="XDO_?REMARKS?140?">SMAAF!$K$10:$K$155</definedName>
    <definedName name="XDO_?REMARKS?141?">SBLUECHIP!$K$10:$K$55</definedName>
    <definedName name="XDO_?REMARKS?142?">SBLUECHIP!$K$10:$K$81</definedName>
    <definedName name="XDO_?REMARKS?143?">SBLUECHIP!$K$10:$K$100</definedName>
    <definedName name="XDO_?REMARKS?144?">SBLUECHIP!$K$10:$K$105</definedName>
    <definedName name="XDO_?REMARKS?145?">SAOF!$K$10:$K$171</definedName>
    <definedName name="XDO_?REMARKS?146?">SAOF!$K$10:$K$196</definedName>
    <definedName name="XDO_?REMARKS?147?">SAOF!$K$10:$K$215</definedName>
    <definedName name="XDO_?REMARKS?148?">SAOF!$K$10:$K$222</definedName>
    <definedName name="XDO_?REMARKS?149?">SAOF!$K$10:$K$231</definedName>
    <definedName name="XDO_?REMARKS?15?">SEHF!$K$10:$K$51</definedName>
    <definedName name="XDO_?REMARKS?150?">SAOF!$K$10:$K$241</definedName>
    <definedName name="XDO_?REMARKS?151?">SAOF!$K$10:$K$253</definedName>
    <definedName name="XDO_?REMARKS?152?">SAOF!$K$10:$K$258</definedName>
    <definedName name="XDO_?REMARKS?153?">SIF!$K$10:$K$55</definedName>
    <definedName name="XDO_?REMARKS?154?">SIF!$K$10:$K$63</definedName>
    <definedName name="XDO_?REMARKS?155?">SIF!$K$10:$K$102</definedName>
    <definedName name="XDO_?REMARKS?156?">SIF!$K$10:$K$107</definedName>
    <definedName name="XDO_?REMARKS?157?">SMLDF!$K$18:$K$87</definedName>
    <definedName name="XDO_?REMARKS?158?">SMLDF!$K$18:$K$93</definedName>
    <definedName name="XDO_?REMARKS?159?">SMLDF!$K$18:$K$100</definedName>
    <definedName name="XDO_?REMARKS?16?">SEHF!$K$10:$K$55</definedName>
    <definedName name="XDO_?REMARKS?160?">SMLDF!$K$18:$K$104</definedName>
    <definedName name="XDO_?REMARKS?161?">SMLDF!$K$18:$K$111</definedName>
    <definedName name="XDO_?REMARKS?162?">SMLDF!$K$18:$K$121</definedName>
    <definedName name="XDO_?REMARKS?163?">SMLDF!$K$18:$K$130</definedName>
    <definedName name="XDO_?REMARKS?164?">SMLDF!$K$18:$K$137</definedName>
    <definedName name="XDO_?REMARKS?165?">SMLDF!$K$18:$K$147</definedName>
    <definedName name="XDO_?REMARKS?166?">SMLDF!$K$18:$K$152</definedName>
    <definedName name="XDO_?REMARKS?167?">SSTDF!$K$18:$K$78</definedName>
    <definedName name="XDO_?REMARKS?168?">SSTDF!$K$18:$K$91</definedName>
    <definedName name="XDO_?REMARKS?169?">SSTDF!$K$18:$K$98</definedName>
    <definedName name="XDO_?REMARKS?17?">SEHF!$K$10:$K$91</definedName>
    <definedName name="XDO_?REMARKS?170?">SSTDF!$K$18:$K$111</definedName>
    <definedName name="XDO_?REMARKS?171?">SSTDF!$K$18:$K$118</definedName>
    <definedName name="XDO_?REMARKS?172?">SSTDF!$K$18:$K$128</definedName>
    <definedName name="XDO_?REMARKS?173?">SSTDF!$K$18:$K$133</definedName>
    <definedName name="XDO_?REMARKS?174?">SETFGOLD!$K$46</definedName>
    <definedName name="XDO_?REMARKS?175?">SETFGOLD!$K$46:$K$54</definedName>
    <definedName name="XDO_?REMARKS?176?">SETFGOLD!$K$46:$K$59</definedName>
    <definedName name="XDO_?REMARKS?177?">SPSU!$K$10:$K$32</definedName>
    <definedName name="XDO_?REMARKS?178?">SPSU!$K$10:$K$75</definedName>
    <definedName name="XDO_?REMARKS?179?">SPSU!$K$10:$K$80</definedName>
    <definedName name="XDO_?REMARKS?18?">SEHF!$K$10:$K$105</definedName>
    <definedName name="XDO_?REMARKS?180?">SGF!$K$42</definedName>
    <definedName name="XDO_?REMARKS?181?">SGF!$K$42:$K$54</definedName>
    <definedName name="XDO_?REMARKS?182?">SGF!$K$42:$K$59</definedName>
    <definedName name="XDO_?REMARKS?183?">SBISENSEX!$K$10:$K$39</definedName>
    <definedName name="XDO_?REMARKS?184?">SBISENSEX!$K$10:$K$82</definedName>
    <definedName name="XDO_?REMARKS?185?">SBISENSEX!$K$10:$K$87</definedName>
    <definedName name="XDO_?REMARKS?186?">SSCF!$K$10:$K$65</definedName>
    <definedName name="XDO_?REMARKS?187?">SSCF!$K$10:$K$108</definedName>
    <definedName name="XDO_?REMARKS?188?">SSCF!$K$10:$K$113</definedName>
    <definedName name="XDO_?REMARKS?189?">SBPF!$K$18:$K$60</definedName>
    <definedName name="XDO_?REMARKS?19?">SEHF!$K$10:$K$109</definedName>
    <definedName name="XDO_?REMARKS?190?">SBPF!$K$18:$K$71</definedName>
    <definedName name="XDO_?REMARKS?191?">SBPF!$K$18:$K$75</definedName>
    <definedName name="XDO_?REMARKS?192?">SBPF!$K$18:$K$94</definedName>
    <definedName name="XDO_?REMARKS?193?">SBPF!$K$18:$K$104</definedName>
    <definedName name="XDO_?REMARKS?194?">SBPF!$K$18:$K$109</definedName>
    <definedName name="XDO_?REMARKS?195?">'SLTAF-I'!$K$10:$K$36</definedName>
    <definedName name="XDO_?REMARKS?196?">'SLTAF-I'!$K$10:$K$79</definedName>
    <definedName name="XDO_?REMARKS?197?">'SLTAF-I'!$K$10:$K$84</definedName>
    <definedName name="XDO_?REMARKS?198?">'SLTAF-II'!$K$10:$K$35</definedName>
    <definedName name="XDO_?REMARKS?199?">'SLTAF-II'!$K$10:$K$78</definedName>
    <definedName name="XDO_?REMARKS?2?">SLMF!$K$10:$K$91</definedName>
    <definedName name="XDO_?REMARKS?20?">SEHF!$K$10:$K$114</definedName>
    <definedName name="XDO_?REMARKS?200?">'SLTAF-II'!$K$10:$K$83</definedName>
    <definedName name="XDO_?REMARKS?201?">SBFS!$K$10:$K$31</definedName>
    <definedName name="XDO_?REMARKS?202?">SBFS!$K$10:$K$74</definedName>
    <definedName name="XDO_?REMARKS?203?">SBFS!$K$10:$K$79</definedName>
    <definedName name="XDO_?REMARKS?204?">SETFNN50!$K$10:$K$59</definedName>
    <definedName name="XDO_?REMARKS?205?">SETFNN50!$K$10:$K$102</definedName>
    <definedName name="XDO_?REMARKS?206?">SETFNN50!$K$10:$K$107</definedName>
    <definedName name="XDO_?REMARKS?207?">SETFNIFBK!$K$10:$K$21</definedName>
    <definedName name="XDO_?REMARKS?208?">SETFNIFBK!$K$10:$K$64</definedName>
    <definedName name="XDO_?REMARKS?209?">SETFNIFBK!$K$10:$K$69</definedName>
    <definedName name="XDO_?REMARKS?21?">SEHF!$K$10:$K$118</definedName>
    <definedName name="XDO_?REMARKS?210?">SETFBSE100!$K$10:$K$109</definedName>
    <definedName name="XDO_?REMARKS?211?">SETFBSE100!$K$10:$K$152</definedName>
    <definedName name="XDO_?REMARKS?212?">SETFBSE100!$K$10:$K$157</definedName>
    <definedName name="XDO_?REMARKS?213?">SESF!$K$10:$K$124</definedName>
    <definedName name="XDO_?REMARKS?214?">SESF!$K$10:$K$130</definedName>
    <definedName name="XDO_?REMARKS?215?">SESF!$K$10:$K$135</definedName>
    <definedName name="XDO_?REMARKS?216?">SESF!$K$10:$K$139</definedName>
    <definedName name="XDO_?REMARKS?217?">SESF!$K$10:$K$162</definedName>
    <definedName name="XDO_?REMARKS?218?">SESF!$K$10:$K$172</definedName>
    <definedName name="XDO_?REMARKS?219?">SESF!$K$10:$K$179</definedName>
    <definedName name="XDO_?REMARKS?22?">SEHF!$K$10:$K$126</definedName>
    <definedName name="XDO_?REMARKS?220?">SESF!$K$10:$K$186</definedName>
    <definedName name="XDO_?REMARKS?221?">SESF!$K$10:$K$205</definedName>
    <definedName name="XDO_?REMARKS?222?">SESF!$K$10:$K$210</definedName>
    <definedName name="XDO_?REMARKS?223?">SETFNIF50!$K$10:$K$59</definedName>
    <definedName name="XDO_?REMARKS?224?">SETFNIF50!$K$10:$K$102</definedName>
    <definedName name="XDO_?REMARKS?225?">SETFNIF50!$K$10:$K$107</definedName>
    <definedName name="XDO_?REMARKS?226?">'SLTAF-III'!$K$10:$K$36</definedName>
    <definedName name="XDO_?REMARKS?227?">'SLTAF-III'!$K$10:$K$79</definedName>
    <definedName name="XDO_?REMARKS?228?">'SLTAF-III'!$K$10:$K$84</definedName>
    <definedName name="XDO_?REMARKS?229?">SETF10GILT!$K$24</definedName>
    <definedName name="XDO_?REMARKS?23?">SEHF!$K$10:$K$141</definedName>
    <definedName name="XDO_?REMARKS?230?">SETF10GILT!$K$24:$K$53</definedName>
    <definedName name="XDO_?REMARKS?231?">SETF10GILT!$K$24:$K$58</definedName>
    <definedName name="XDO_?REMARKS?232?">'SLTAF-IV'!$K$10:$K$30</definedName>
    <definedName name="XDO_?REMARKS?233?">'SLTAF-IV'!$K$10:$K$73</definedName>
    <definedName name="XDO_?REMARKS?234?">'SLTAF-IV'!$K$10:$K$78</definedName>
    <definedName name="XDO_?REMARKS?235?">'SLTAF-V'!$K$10:$K$37</definedName>
    <definedName name="XDO_?REMARKS?236?">'SLTAF-V'!$K$10:$K$80</definedName>
    <definedName name="XDO_?REMARKS?237?">'SLTAF-V'!$K$10:$K$85</definedName>
    <definedName name="XDO_?REMARKS?238?">'SLTAF-VI'!$K$10:$K$56</definedName>
    <definedName name="XDO_?REMARKS?239?">'SLTAF-VI'!$K$10:$K$99</definedName>
    <definedName name="XDO_?REMARKS?24?">SEHF!$K$10:$K$146</definedName>
    <definedName name="XDO_?REMARKS?240?">'SLTAF-VI'!$K$10:$K$104</definedName>
    <definedName name="XDO_?REMARKS?241?">SETFSN50!$K$10:$K$59</definedName>
    <definedName name="XDO_?REMARKS?242?">SETFSN50!$K$10:$K$102</definedName>
    <definedName name="XDO_?REMARKS?243?">SETFSN50!$K$10:$K$107</definedName>
    <definedName name="XDO_?REMARKS?244?">SBIETFQLTY!$K$10:$K$39</definedName>
    <definedName name="XDO_?REMARKS?245?">SBIETFQLTY!$K$10:$K$82</definedName>
    <definedName name="XDO_?REMARKS?246?">SBIETFQLTY!$K$10:$K$87</definedName>
    <definedName name="XDO_?REMARKS?247?">SCBF!$K$18:$K$96</definedName>
    <definedName name="XDO_?REMARKS?248?">SCBF!$K$18:$K$106</definedName>
    <definedName name="XDO_?REMARKS?249?">SCBF!$K$18:$K$110</definedName>
    <definedName name="XDO_?REMARKS?25?">SMIF!$K$18:$K$30</definedName>
    <definedName name="XDO_?REMARKS?250?">SCBF!$K$18:$K$129</definedName>
    <definedName name="XDO_?REMARKS?251?">SCBF!$K$18:$K$139</definedName>
    <definedName name="XDO_?REMARKS?252?">SCBF!$K$18:$K$144</definedName>
    <definedName name="XDO_?REMARKS?253?">SEMVF!$K$10:$K$59</definedName>
    <definedName name="XDO_?REMARKS?254?">SEMVF!$K$10:$K$102</definedName>
    <definedName name="XDO_?REMARKS?255?">SEMVF!$K$10:$K$107</definedName>
    <definedName name="XDO_?REMARKS?256?">'SFMP- Series 1'!$K$26:$K$31</definedName>
    <definedName name="XDO_?REMARKS?257?">'SFMP- Series 1'!$K$26:$K$49</definedName>
    <definedName name="XDO_?REMARKS?258?">'SFMP- Series 1'!$K$26:$K$64</definedName>
    <definedName name="XDO_?REMARKS?259?">'SFMP- Series 1'!$K$26:$K$69</definedName>
    <definedName name="XDO_?REMARKS?26?">SMIF!$K$18:$K$41</definedName>
    <definedName name="XDO_?REMARKS?260?">'SFMP- Series 6'!$K$26:$K$29</definedName>
    <definedName name="XDO_?REMARKS?261?">'SFMP- Series 6'!$K$26:$K$47</definedName>
    <definedName name="XDO_?REMARKS?262?">'SFMP- Series 6'!$K$26:$K$62</definedName>
    <definedName name="XDO_?REMARKS?263?">'SFMP- Series 6'!$K$26:$K$67</definedName>
    <definedName name="XDO_?REMARKS?264?">'SFMP- Series 34'!$K$26</definedName>
    <definedName name="XDO_?REMARKS?265?">'SFMP- Series 34'!$K$26:$K$42</definedName>
    <definedName name="XDO_?REMARKS?266?">'SFMP- Series 34'!$K$26:$K$57</definedName>
    <definedName name="XDO_?REMARKS?267?">'SFMP- Series 34'!$K$26:$K$62</definedName>
    <definedName name="XDO_?REMARKS?268?">'SMCBF-IP'!$K$10:$K$35</definedName>
    <definedName name="XDO_?REMARKS?269?">'SMCBF-IP'!$K$10:$K$41</definedName>
    <definedName name="XDO_?REMARKS?27?">SMIF!$K$18:$K$62</definedName>
    <definedName name="XDO_?REMARKS?270?">'SMCBF-IP'!$K$10:$K$45</definedName>
    <definedName name="XDO_?REMARKS?271?">'SMCBF-IP'!$K$10:$K$84</definedName>
    <definedName name="XDO_?REMARKS?272?">'SMCBF-IP'!$K$10:$K$89</definedName>
    <definedName name="XDO_?REMARKS?273?">SFRDF!$K$18:$K$21</definedName>
    <definedName name="XDO_?REMARKS?274?">SFRDF!$K$18:$K$32</definedName>
    <definedName name="XDO_?REMARKS?275?">SFRDF!$K$18:$K$53</definedName>
    <definedName name="XDO_?REMARKS?276?">SFRDF!$K$18:$K$63</definedName>
    <definedName name="XDO_?REMARKS?277?">SFRDF!$K$18:$K$68</definedName>
    <definedName name="XDO_?REMARKS?278?">SBIETFIT!$K$10:$K$19</definedName>
    <definedName name="XDO_?REMARKS?279?">SBIETFIT!$K$10:$K$62</definedName>
    <definedName name="XDO_?REMARKS?28?">SMIF!$K$18:$K$72</definedName>
    <definedName name="XDO_?REMARKS?280?">SBIETFIT!$K$10:$K$67</definedName>
    <definedName name="XDO_?REMARKS?281?">SBIETFPB!$K$10:$K$19</definedName>
    <definedName name="XDO_?REMARKS?282?">SBIETFPB!$K$10:$K$62</definedName>
    <definedName name="XDO_?REMARKS?283?">SBIETFPB!$K$10:$K$67</definedName>
    <definedName name="XDO_?REMARKS?284?">'SRBF-AP'!$K$10:$K$51</definedName>
    <definedName name="XDO_?REMARKS?285?">'SRBF-AP'!$K$10:$K$61</definedName>
    <definedName name="XDO_?REMARKS?286?">'SRBF-AP'!$K$10:$K$69</definedName>
    <definedName name="XDO_?REMARKS?287?">'SRBF-AP'!$K$10:$K$98</definedName>
    <definedName name="XDO_?REMARKS?288?">'SRBF-AP'!$K$10:$K$103</definedName>
    <definedName name="XDO_?REMARKS?289?">'SRBF-AHP'!$K$10:$K$51</definedName>
    <definedName name="XDO_?REMARKS?29?">SMIF!$K$18:$K$77</definedName>
    <definedName name="XDO_?REMARKS?290?">'SRBF-AHP'!$K$10:$K$59</definedName>
    <definedName name="XDO_?REMARKS?291?">'SRBF-AHP'!$K$10:$K$64</definedName>
    <definedName name="XDO_?REMARKS?292?">'SRBF-AHP'!$K$10:$K$70</definedName>
    <definedName name="XDO_?REMARKS?293?">'SRBF-AHP'!$K$10:$K$79</definedName>
    <definedName name="XDO_?REMARKS?294?">'SRBF-AHP'!$K$10:$K$83</definedName>
    <definedName name="XDO_?REMARKS?295?">'SRBF-AHP'!$K$10:$K$110</definedName>
    <definedName name="XDO_?REMARKS?296?">'SRBF-AHP'!$K$10:$K$115</definedName>
    <definedName name="XDO_?REMARKS?297?">'SRBF-CHP'!$K$10:$K$51</definedName>
    <definedName name="XDO_?REMARKS?298?">'SRBF-CHP'!$K$10:$K$68</definedName>
    <definedName name="XDO_?REMARKS?299?">'SRBF-CHP'!$K$10:$K$80</definedName>
    <definedName name="XDO_?REMARKS?3?">SLMF!$K$10:$K$95</definedName>
    <definedName name="XDO_?REMARKS?30?">SCOF!$K$10:$K$56</definedName>
    <definedName name="XDO_?REMARKS?300?">'SRBF-CHP'!$K$10:$K$109</definedName>
    <definedName name="XDO_?REMARKS?301?">'SRBF-CHP'!$K$10:$K$114</definedName>
    <definedName name="XDO_?REMARKS?302?">'SRBF-CP'!$K$10:$K$51</definedName>
    <definedName name="XDO_?REMARKS?303?">'SRBF-CP'!$K$10:$K$67</definedName>
    <definedName name="XDO_?REMARKS?304?">'SRBF-CP'!$K$10:$K$79</definedName>
    <definedName name="XDO_?REMARKS?305?">'SRBF-CP'!$K$10:$K$108</definedName>
    <definedName name="XDO_?REMARKS?306?">'SRBF-CP'!$K$10:$K$113</definedName>
    <definedName name="XDO_?REMARKS?307?">'SIA-US EQUITY FOF'!$K$14</definedName>
    <definedName name="XDO_?REMARKS?308?">'SIA-US EQUITY FOF'!$K$14:$K$53</definedName>
    <definedName name="XDO_?REMARKS?309?">'SIA-US EQUITY FOF'!$K$14:$K$58</definedName>
    <definedName name="XDO_?REMARKS?31?">SCOF!$K$10:$K$99</definedName>
    <definedName name="XDO_?REMARKS?310?">'SFMP- Series 41'!$K$18:$K$19</definedName>
    <definedName name="XDO_?REMARKS?311?">'SFMP- Series 41'!$K$18:$K$27</definedName>
    <definedName name="XDO_?REMARKS?312?">'SFMP- Series 41'!$K$18:$K$34</definedName>
    <definedName name="XDO_?REMARKS?313?">'SFMP- Series 41'!$K$18:$K$54</definedName>
    <definedName name="XDO_?REMARKS?314?">'SFMP- Series 41'!$K$18:$K$69</definedName>
    <definedName name="XDO_?REMARKS?315?">'SFMP- Series 41'!$K$18:$K$74</definedName>
    <definedName name="XDO_?REMARKS?316?">'SFMP- Series 42'!$K$18</definedName>
    <definedName name="XDO_?REMARKS?317?">'SFMP- Series 42'!$K$18:$K$40</definedName>
    <definedName name="XDO_?REMARKS?318?">'SFMP- Series 42'!$K$18:$K$62</definedName>
    <definedName name="XDO_?REMARKS?319?">'SFMP- Series 42'!$K$18:$K$77</definedName>
    <definedName name="XDO_?REMARKS?32?">SCOF!$K$10:$K$104</definedName>
    <definedName name="XDO_?REMARKS?320?">'SFMP- Series 42'!$K$18:$K$82</definedName>
    <definedName name="XDO_?REMARKS?321?">'SFMP- Series 43'!$K$26:$K$34</definedName>
    <definedName name="XDO_?REMARKS?322?">'SFMP- Series 43'!$K$26:$K$52</definedName>
    <definedName name="XDO_?REMARKS?323?">'SFMP- Series 43'!$K$26:$K$67</definedName>
    <definedName name="XDO_?REMARKS?324?">'SFMP- Series 43'!$K$26:$K$72</definedName>
    <definedName name="XDO_?REMARKS?325?">'SNN50'!$K$10:$K$59</definedName>
    <definedName name="XDO_?REMARKS?326?">'SNN50'!$K$10:$K$102</definedName>
    <definedName name="XDO_?REMARKS?327?">'SNN50'!$K$10:$K$107</definedName>
    <definedName name="XDO_?REMARKS?328?">'SFMP- Series 44'!$K$26:$K$31</definedName>
    <definedName name="XDO_?REMARKS?329?">'SFMP- Series 44'!$K$26:$K$53</definedName>
    <definedName name="XDO_?REMARKS?33?">STOF!$K$10:$K$30</definedName>
    <definedName name="XDO_?REMARKS?330?">'SFMP- Series 44'!$K$26:$K$68</definedName>
    <definedName name="XDO_?REMARKS?331?">'SFMP- Series 44'!$K$26:$K$73</definedName>
    <definedName name="XDO_?REMARKS?332?">'SFMP- Series 45'!$K$26:$K$33</definedName>
    <definedName name="XDO_?REMARKS?333?">'SFMP- Series 45'!$K$26:$K$56</definedName>
    <definedName name="XDO_?REMARKS?334?">'SFMP- Series 45'!$K$26:$K$71</definedName>
    <definedName name="XDO_?REMARKS?335?">'SFMP- Series 45'!$K$26:$K$76</definedName>
    <definedName name="XDO_?REMARKS?336?">SBIETFCON!$K$10:$K$39</definedName>
    <definedName name="XDO_?REMARKS?337?">SBIETFCON!$K$10:$K$82</definedName>
    <definedName name="XDO_?REMARKS?338?">SBIETFCON!$K$10:$K$87</definedName>
    <definedName name="XDO_?REMARKS?339?">'SFMP- Series 46'!$K$26:$K$29</definedName>
    <definedName name="XDO_?REMARKS?34?">STOF!$K$10:$K$35</definedName>
    <definedName name="XDO_?REMARKS?340?">'SFMP- Series 46'!$K$26:$K$48</definedName>
    <definedName name="XDO_?REMARKS?341?">'SFMP- Series 46'!$K$26:$K$63</definedName>
    <definedName name="XDO_?REMARKS?342?">'SFMP- Series 46'!$K$26:$K$68</definedName>
    <definedName name="XDO_?REMARKS?343?">'SFMP- Series 47'!$K$26:$K$27</definedName>
    <definedName name="XDO_?REMARKS?344?">'SFMP- Series 47'!$K$26:$K$47</definedName>
    <definedName name="XDO_?REMARKS?345?">'SFMP- Series 47'!$K$26:$K$62</definedName>
    <definedName name="XDO_?REMARKS?346?">'SFMP- Series 47'!$K$26:$K$67</definedName>
    <definedName name="XDO_?REMARKS?347?">'SFMP- Series 48'!$K$26:$K$28</definedName>
    <definedName name="XDO_?REMARKS?348?">'SFMP- Series 48'!$K$26:$K$45</definedName>
    <definedName name="XDO_?REMARKS?349?">'SFMP- Series 48'!$K$26:$K$60</definedName>
    <definedName name="XDO_?REMARKS?35?">STOF!$K$10:$K$43</definedName>
    <definedName name="XDO_?REMARKS?350?">'SFMP- Series 48'!$K$26:$K$65</definedName>
    <definedName name="XDO_?REMARKS?351?">SBAF!$K$10:$K$82</definedName>
    <definedName name="XDO_?REMARKS?352?">SBAF!$K$10:$K$88</definedName>
    <definedName name="XDO_?REMARKS?353?">SBAF!$K$10:$K$92</definedName>
    <definedName name="XDO_?REMARKS?354?">SBAF!$K$10:$K$96</definedName>
    <definedName name="XDO_?REMARKS?355?">SBAF!$K$10:$K$127</definedName>
    <definedName name="XDO_?REMARKS?356?">SBAF!$K$10:$K$141</definedName>
    <definedName name="XDO_?REMARKS?357?">SBAF!$K$10:$K$149</definedName>
    <definedName name="XDO_?REMARKS?358?">SBAF!$K$10:$K$158</definedName>
    <definedName name="XDO_?REMARKS?359?">SBAF!$K$10:$K$177</definedName>
    <definedName name="XDO_?REMARKS?36?">STOF!$K$10:$K$82</definedName>
    <definedName name="XDO_?REMARKS?360?">SBAF!$K$10:$K$182</definedName>
    <definedName name="XDO_?REMARKS?361?">'SFMP- Series 49'!$K$26:$K$33</definedName>
    <definedName name="XDO_?REMARKS?362?">'SFMP- Series 49'!$K$26:$K$53</definedName>
    <definedName name="XDO_?REMARKS?363?">'SFMP- Series 49'!$K$26:$K$68</definedName>
    <definedName name="XDO_?REMARKS?364?">'SFMP- Series 49'!$K$26:$K$73</definedName>
    <definedName name="XDO_?REMARKS?365?">'SFMP- Series 50'!$K$26:$K$30</definedName>
    <definedName name="XDO_?REMARKS?366?">'SFMP- Series 50'!$K$26:$K$48</definedName>
    <definedName name="XDO_?REMARKS?367?">'SFMP- Series 50'!$K$26:$K$63</definedName>
    <definedName name="XDO_?REMARKS?368?">'SFMP- Series 50'!$K$26:$K$68</definedName>
    <definedName name="XDO_?REMARKS?369?">'SFMP- Series 51'!$K$26:$K$36</definedName>
    <definedName name="XDO_?REMARKS?37?">STOF!$K$10:$K$87</definedName>
    <definedName name="XDO_?REMARKS?370?">'SFMP- Series 51'!$K$26:$K$57</definedName>
    <definedName name="XDO_?REMARKS?371?">'SFMP- Series 51'!$K$26:$K$72</definedName>
    <definedName name="XDO_?REMARKS?372?">'SFMP- Series 51'!$K$26:$K$77</definedName>
    <definedName name="XDO_?REMARKS?373?">'SFMP- Series 52'!$K$26:$K$30</definedName>
    <definedName name="XDO_?REMARKS?374?">'SFMP- Series 52'!$K$26:$K$52</definedName>
    <definedName name="XDO_?REMARKS?375?">'SFMP- Series 52'!$K$26:$K$67</definedName>
    <definedName name="XDO_?REMARKS?376?">'SFMP- Series 52'!$K$26:$K$72</definedName>
    <definedName name="XDO_?REMARKS?377?">'SFMP- Series 53'!$K$26:$K$34</definedName>
    <definedName name="XDO_?REMARKS?378?">'SFMP- Series 53'!$K$26:$K$54</definedName>
    <definedName name="XDO_?REMARKS?379?">'SFMP- Series 53'!$K$26:$K$69</definedName>
    <definedName name="XDO_?REMARKS?38?">SHOF!$K$10:$K$37</definedName>
    <definedName name="XDO_?REMARKS?380?">'SFMP- Series 53'!$K$26:$K$74</definedName>
    <definedName name="XDO_?REMARKS?381?">'SFMP- Series 54'!$K$26:$K$28</definedName>
    <definedName name="XDO_?REMARKS?382?">'SFMP- Series 54'!$K$26:$K$44</definedName>
    <definedName name="XDO_?REMARKS?383?">'SFMP- Series 54'!$K$26:$K$59</definedName>
    <definedName name="XDO_?REMARKS?384?">'SFMP- Series 54'!$K$26:$K$64</definedName>
    <definedName name="XDO_?REMARKS?385?">'SFMP- Series 55'!$K$26:$K$32</definedName>
    <definedName name="XDO_?REMARKS?386?">'SFMP- Series 55'!$K$26:$K$54</definedName>
    <definedName name="XDO_?REMARKS?387?">'SFMP- Series 55'!$K$26:$K$69</definedName>
    <definedName name="XDO_?REMARKS?388?">'SFMP- Series 55'!$K$26:$K$74</definedName>
    <definedName name="XDO_?REMARKS?389?">'SFMP- Series 56'!$K$26:$K$28</definedName>
    <definedName name="XDO_?REMARKS?39?">SHOF!$K$10:$K$43</definedName>
    <definedName name="XDO_?REMARKS?390?">'SFMP- Series 56'!$K$26:$K$46</definedName>
    <definedName name="XDO_?REMARKS?391?">'SFMP- Series 56'!$K$26:$K$61</definedName>
    <definedName name="XDO_?REMARKS?392?">'SFMP- Series 56'!$K$26:$K$66</definedName>
    <definedName name="XDO_?REMARKS?393?">'SFMP- Series 57'!$K$26:$K$29</definedName>
    <definedName name="XDO_?REMARKS?394?">'SFMP- Series 57'!$K$26:$K$52</definedName>
    <definedName name="XDO_?REMARKS?395?">'SFMP- Series 57'!$K$26:$K$67</definedName>
    <definedName name="XDO_?REMARKS?396?">'SFMP- Series 57'!$K$26:$K$72</definedName>
    <definedName name="XDO_?REMARKS?397?">'SFMP- Series 58'!$K$26:$K$31</definedName>
    <definedName name="XDO_?REMARKS?398?">'SFMP- Series 58'!$K$26:$K$50</definedName>
    <definedName name="XDO_?REMARKS?399?">'SFMP- Series 58'!$K$26:$K$65</definedName>
    <definedName name="XDO_?REMARKS?4?">SLMF!$K$10:$K$134</definedName>
    <definedName name="XDO_?REMARKS?40?">SHOF!$K$10:$K$82</definedName>
    <definedName name="XDO_?REMARKS?400?">'SFMP- Series 58'!$K$26:$K$70</definedName>
    <definedName name="XDO_?REMARKS?401?">SCPSE!$K$18:$K$47</definedName>
    <definedName name="XDO_?REMARKS?402?">SCPSE!$K$18:$K$56</definedName>
    <definedName name="XDO_?REMARKS?403?">SCPSE!$K$18:$K$133</definedName>
    <definedName name="XDO_?REMARKS?404?">SCPSE!$K$18:$K$160</definedName>
    <definedName name="XDO_?REMARKS?405?">SCPSE!$K$18:$K$165</definedName>
    <definedName name="XDO_?REMARKS?406?">'SFMP- Series 59'!$K$38:$K$40</definedName>
    <definedName name="XDO_?REMARKS?407?">'SFMP- Series 59'!$K$38:$K$55</definedName>
    <definedName name="XDO_?REMARKS?408?">'SFMP- Series 59'!$K$38:$K$60</definedName>
    <definedName name="XDO_?REMARKS?409?">'SFMP- Series 60'!$K$26:$K$30</definedName>
    <definedName name="XDO_?REMARKS?41?">SHOF!$K$10:$K$87</definedName>
    <definedName name="XDO_?REMARKS?410?">'SFMP- Series 60'!$K$26:$K$50</definedName>
    <definedName name="XDO_?REMARKS?411?">'SFMP- Series 60'!$K$26:$K$65</definedName>
    <definedName name="XDO_?REMARKS?412?">'SFMP- Series 60'!$K$26:$K$70</definedName>
    <definedName name="XDO_?REMARKS?413?">SMCF!$K$10:$K$51</definedName>
    <definedName name="XDO_?REMARKS?414?">SMCF!$K$10:$K$66</definedName>
    <definedName name="XDO_?REMARKS?415?">SMCF!$K$10:$K$95</definedName>
    <definedName name="XDO_?REMARKS?416?">SMCF!$K$10:$K$100</definedName>
    <definedName name="XDO_?REMARKS?417?">'SFMP- Series 61'!$K$26:$K$36</definedName>
    <definedName name="XDO_?REMARKS?418?">'SFMP- Series 61'!$K$26:$K$58</definedName>
    <definedName name="XDO_?REMARKS?419?">'SFMP- Series 61'!$K$26:$K$73</definedName>
    <definedName name="XDO_?REMARKS?42?">SCF!$K$10:$K$100</definedName>
    <definedName name="XDO_?REMARKS?420?">'SFMP- Series 61'!$K$26:$K$78</definedName>
    <definedName name="XDO_?REMARKS?421?">'SFMP- Series 66'!$K$26:$K$34</definedName>
    <definedName name="XDO_?REMARKS?422?">'SFMP- Series 66'!$K$26:$K$55</definedName>
    <definedName name="XDO_?REMARKS?423?">'SFMP- Series 66'!$K$26:$K$70</definedName>
    <definedName name="XDO_?REMARKS?424?">'SFMP- Series 66'!$K$26:$K$75</definedName>
    <definedName name="XDO_?REMARKS?425?">'SFMP- Series 67'!$K$26:$K$34</definedName>
    <definedName name="XDO_?REMARKS?426?">'SFMP- Series 67'!$K$26:$K$56</definedName>
    <definedName name="XDO_?REMARKS?427?">'SFMP- Series 67'!$K$26:$K$71</definedName>
    <definedName name="XDO_?REMARKS?428?">'SFMP- Series 67'!$K$26:$K$76</definedName>
    <definedName name="XDO_?REMARKS?429?">'SFMP- Series 64'!$K$24</definedName>
    <definedName name="XDO_?REMARKS?43?">SCF!$K$10:$K$107</definedName>
    <definedName name="XDO_?REMARKS?430?">'SFMP- Series 64'!$K$24:$K$32</definedName>
    <definedName name="XDO_?REMARKS?431?">'SFMP- Series 64'!$K$24:$K$52</definedName>
    <definedName name="XDO_?REMARKS?432?">'SFMP- Series 64'!$K$24:$K$67</definedName>
    <definedName name="XDO_?REMARKS?433?">'SFMP- Series 64'!$K$24:$K$72</definedName>
    <definedName name="XDO_?REMARKS?434?">'SFMP- Series 68'!$K$24</definedName>
    <definedName name="XDO_?REMARKS?435?">'SFMP- Series 68'!$K$24:$K$41</definedName>
    <definedName name="XDO_?REMARKS?436?">'SFMP- Series 68'!$K$24:$K$56</definedName>
    <definedName name="XDO_?REMARKS?437?">'SFMP- Series 68'!$K$24:$K$61</definedName>
    <definedName name="XDO_?REMARKS?438?">SNM150IF!$K$10:$K$159</definedName>
    <definedName name="XDO_?REMARKS?439?">SNM150IF!$K$10:$K$202</definedName>
    <definedName name="XDO_?REMARKS?44?">SCF!$K$10:$K$111</definedName>
    <definedName name="XDO_?REMARKS?440?">SNM150IF!$K$10:$K$207</definedName>
    <definedName name="XDO_?REMARKS?441?">SNS250IF!$K$10:$K$261</definedName>
    <definedName name="XDO_?REMARKS?442?">SNS250IF!$K$10:$K$304</definedName>
    <definedName name="XDO_?REMARKS?443?">SNS250IF!$K$10:$K$309</definedName>
    <definedName name="XDO_?REMARKS?444?">'SCIGI-JUN 2036'!$K$24:$K$26</definedName>
    <definedName name="XDO_?REMARKS?445?">'SCIGI-JUN 2036'!$K$24:$K$55</definedName>
    <definedName name="XDO_?REMARKS?446?">'SCIGI-JUN 2036'!$K$24:$K$60</definedName>
    <definedName name="XDO_?REMARKS?447?">'SCIGI-APR 2029'!$K$24</definedName>
    <definedName name="XDO_?REMARKS?448?">'SCIGI-APR 2029'!$K$24:$K$53</definedName>
    <definedName name="XDO_?REMARKS?449?">'SCIGI-APR 2029'!$K$24:$K$58</definedName>
    <definedName name="XDO_?REMARKS?45?">SCF!$K$10:$K$139</definedName>
    <definedName name="XDO_?REMARKS?450?">'SCISI-SEP 2027'!$K$24</definedName>
    <definedName name="XDO_?REMARKS?451?">'SCISI-SEP 2027'!$K$24:$K$44</definedName>
    <definedName name="XDO_?REMARKS?452?">'SCISI-SEP 2027'!$K$24:$K$71</definedName>
    <definedName name="XDO_?REMARKS?453?">'SCISI-SEP 2027'!$K$24:$K$76</definedName>
    <definedName name="XDO_?REMARKS?454?">'SFMP- Series 72'!$K$38:$K$41</definedName>
    <definedName name="XDO_?REMARKS?455?">'SFMP- Series 72'!$K$38:$K$56</definedName>
    <definedName name="XDO_?REMARKS?456?">'SFMP- Series 72'!$K$38:$K$61</definedName>
    <definedName name="XDO_?REMARKS?457?">'SFMP- Series 73'!$K$38:$K$41</definedName>
    <definedName name="XDO_?REMARKS?458?">'SFMP- Series 73'!$K$38:$K$56</definedName>
    <definedName name="XDO_?REMARKS?459?">'SFMP- Series 73'!$K$38:$K$61</definedName>
    <definedName name="XDO_?REMARKS?46?">SCF!$K$10:$K$158</definedName>
    <definedName name="XDO_?REMARKS?460?">SLDF!$K$24:$K$33</definedName>
    <definedName name="XDO_?REMARKS?461?">SLDF!$K$24:$K$54</definedName>
    <definedName name="XDO_?REMARKS?462?">SLDF!$K$24:$K$64</definedName>
    <definedName name="XDO_?REMARKS?463?">SLDF!$K$24:$K$69</definedName>
    <definedName name="XDO_?REMARKS?464?">'SFMP- Series 74'!$K$26:$K$33</definedName>
    <definedName name="XDO_?REMARKS?465?">'SFMP- Series 74'!$K$26:$K$50</definedName>
    <definedName name="XDO_?REMARKS?466?">'SFMP- Series 74'!$K$26:$K$65</definedName>
    <definedName name="XDO_?REMARKS?467?">'SFMP- Series 74'!$K$26:$K$70</definedName>
    <definedName name="XDO_?REMARKS?468?">'SFMP- Series 76'!$K$18:$K$21</definedName>
    <definedName name="XDO_?REMARKS?469?">'SFMP- Series 76'!$K$18:$K$31</definedName>
    <definedName name="XDO_?REMARKS?47?">SCF!$K$10:$K$163</definedName>
    <definedName name="XDO_?REMARKS?470?">'SFMP- Series 76'!$K$18:$K$48</definedName>
    <definedName name="XDO_?REMARKS?471?">'SFMP- Series 76'!$K$18:$K$63</definedName>
    <definedName name="XDO_?REMARKS?472?">'SFMP- Series 76'!$K$18:$K$68</definedName>
    <definedName name="XDO_?REMARKS?473?">'SFMP- Series 78'!$K$18:$K$22</definedName>
    <definedName name="XDO_?REMARKS?474?">'SFMP- Series 78'!$K$18:$K$34</definedName>
    <definedName name="XDO_?REMARKS?475?">'SFMP- Series 78'!$K$18:$K$50</definedName>
    <definedName name="XDO_?REMARKS?476?">'SFMP- Series 78'!$K$18:$K$65</definedName>
    <definedName name="XDO_?REMARKS?477?">'SFMP- Series 78'!$K$18:$K$70</definedName>
    <definedName name="XDO_?REMARKS?478?">SDYF!$K$10:$K$47</definedName>
    <definedName name="XDO_?REMARKS?479?">SDYF!$K$10:$K$55</definedName>
    <definedName name="XDO_?REMARKS?48?">SNIF!$K$10:$K$59</definedName>
    <definedName name="XDO_?REMARKS?480?">SDYF!$K$10:$K$60</definedName>
    <definedName name="XDO_?REMARKS?481?">SDYF!$K$10:$K$99</definedName>
    <definedName name="XDO_?REMARKS?482?">SDYF!$K$10:$K$104</definedName>
    <definedName name="XDO_?REMARKS?483?">'SFMP- Series 79'!$K$18:$K$21</definedName>
    <definedName name="XDO_?REMARKS?484?">'SFMP- Series 79'!$K$18:$K$44</definedName>
    <definedName name="XDO_?REMARKS?485?">'SFMP- Series 79'!$K$18:$K$59</definedName>
    <definedName name="XDO_?REMARKS?486?">'SFMP- Series 79'!$K$18:$K$64</definedName>
    <definedName name="XDO_?REMARKS?487?">'SFMP- Series 81'!$K$18:$K$25</definedName>
    <definedName name="XDO_?REMARKS?488?">'SFMP- Series 81'!$K$18:$K$41</definedName>
    <definedName name="XDO_?REMARKS?489?">'SFMP- Series 81'!$K$18:$K$59</definedName>
    <definedName name="XDO_?REMARKS?49?">SNIF!$K$10:$K$102</definedName>
    <definedName name="XDO_?REMARKS?490?">'SFMP- Series 81'!$K$18:$K$74</definedName>
    <definedName name="XDO_?REMARKS?491?">'SFMP- Series 81'!$K$18:$K$79</definedName>
    <definedName name="XDO_?REMARKS?492?">'SBI-BSE-SENSEX-IF'!$K$10:$K$39</definedName>
    <definedName name="XDO_?REMARKS?493?">'SBI-BSE-SENSEX-IF'!$K$10:$K$82</definedName>
    <definedName name="XDO_?REMARKS?494?">'SBI-BSE-SENSEX-IF'!$K$10:$K$87</definedName>
    <definedName name="XDO_?REMARKS?495?">LIQUIDSBI!$K$52</definedName>
    <definedName name="XDO_?REMARKS?496?">LIQUIDSBI!$K$52:$K$57</definedName>
    <definedName name="XDO_?REMARKS?497?">SN50EWIF!$K$10:$K$59</definedName>
    <definedName name="XDO_?REMARKS?498?">SN50EWIF!$K$10:$K$102</definedName>
    <definedName name="XDO_?REMARKS?499?">SN50EWIF!$K$10:$K$107</definedName>
    <definedName name="XDO_?REMARKS?5?">SLMF!$K$10:$K$139</definedName>
    <definedName name="XDO_?REMARKS?50?">SNIF!$K$10:$K$107</definedName>
    <definedName name="XDO_?REMARKS?500?">SEOF!$K$10:$K$36</definedName>
    <definedName name="XDO_?REMARKS?501?">SEOF!$K$10:$K$61</definedName>
    <definedName name="XDO_?REMARKS?502?">SEOF!$K$10:$K$80</definedName>
    <definedName name="XDO_?REMARKS?503?">SEOF!$K$10:$K$85</definedName>
    <definedName name="XDO_?REMARKS?504?" localSheetId="120">'Innovative Opportunities'!$K$10:$K$36</definedName>
    <definedName name="XDO_?REMARKS?504?">'SBI-AOF'!$K$10:$K$37</definedName>
    <definedName name="XDO_?REMARKS?505?" localSheetId="120">'Innovative Opportunities'!$K$10:$K$81</definedName>
    <definedName name="XDO_?REMARKS?505?">'SBI-AOF'!$K$10:$K$80</definedName>
    <definedName name="XDO_?REMARKS?506?" localSheetId="120">'Innovative Opportunities'!$K$10:$K$86</definedName>
    <definedName name="XDO_?REMARKS?506?">'SBI-AOF'!$K$10:$K$85</definedName>
    <definedName name="XDO_?REMARKS?507?">'SBI Silver ETF'!$K$54</definedName>
    <definedName name="XDO_?REMARKS?508?">'SBI Silver ETF'!$K$54:$K$56</definedName>
    <definedName name="XDO_?REMARKS?509?">'SBI Silver ETF'!$K$54:$K$59</definedName>
    <definedName name="XDO_?REMARKS?51?">'SMCBF-SP'!$K$10:$K$28</definedName>
    <definedName name="XDO_?REMARKS?510?">'SBI Silver ETF Fund of Fund'!$K$42</definedName>
    <definedName name="XDO_?REMARKS?511?">'SBI Silver ETF Fund of Fund'!$K$42:$K$54</definedName>
    <definedName name="XDO_?REMARKS?512?">'SBI Silver ETF Fund of Fund'!$K$42:$K$59</definedName>
    <definedName name="XDO_?REMARKS?513?">'SBI Nifty50 Equal Weight ETF'!$K$10:$K$59</definedName>
    <definedName name="XDO_?REMARKS?514?">'SBI Nifty50 Equal Weight ETF'!$K$10:$K$102</definedName>
    <definedName name="XDO_?REMARKS?515?">'SBI Nifty50 Equal Weight ETF'!$K$10:$K$107</definedName>
    <definedName name="XDO_?REMARKS?52?">'SMCBF-SP'!$K$10:$K$45</definedName>
    <definedName name="XDO_?REMARKS?53?">'SMCBF-SP'!$K$10:$K$56</definedName>
    <definedName name="XDO_?REMARKS?54?">'SMCBF-SP'!$K$10:$K$61</definedName>
    <definedName name="XDO_?REMARKS?55?">'SMCBF-SP'!$K$10:$K$74</definedName>
    <definedName name="XDO_?REMARKS?56?">'SMCBF-SP'!$K$10:$K$89</definedName>
    <definedName name="XDO_?REMARKS?57?">'SMCBF-SP'!$K$10:$K$94</definedName>
    <definedName name="XDO_?REMARKS?58?">SOF!$K$34:$K$35</definedName>
    <definedName name="XDO_?REMARKS?59?">SOF!$K$34:$K$55</definedName>
    <definedName name="XDO_?REMARKS?6?">SLTEF!$K$10:$K$70</definedName>
    <definedName name="XDO_?REMARKS?60?">SOF!$K$34:$K$60</definedName>
    <definedName name="XDO_?REMARKS?61?">SMMDF!$K$18:$K$51</definedName>
    <definedName name="XDO_?REMARKS?62?">SMMDF!$K$18:$K$63</definedName>
    <definedName name="XDO_?REMARKS?63?">SMMDF!$K$18:$K$84</definedName>
    <definedName name="XDO_?REMARKS?64?">SMMDF!$K$18:$K$94</definedName>
    <definedName name="XDO_?REMARKS?65?">SMMDF!$K$18:$K$99</definedName>
    <definedName name="XDO_?REMARKS?66?">SLF!$K$24</definedName>
    <definedName name="XDO_?REMARKS?67?">SLF!$K$24:$K$71</definedName>
    <definedName name="XDO_?REMARKS?68?">SLF!$K$24:$K$92</definedName>
    <definedName name="XDO_?REMARKS?69?">SLF!$K$24:$K$103</definedName>
    <definedName name="XDO_?REMARKS?7?">SLTEF!$K$10:$K$113</definedName>
    <definedName name="XDO_?REMARKS?70?">SLF!$K$24:$K$114</definedName>
    <definedName name="XDO_?REMARKS?71?">SLF!$K$24:$K$124</definedName>
    <definedName name="XDO_?REMARKS?72?">SLF!$K$24:$K$129</definedName>
    <definedName name="XDO_?REMARKS?73?">SDBF!$K$18:$K$20</definedName>
    <definedName name="XDO_?REMARKS?74?">SDBF!$K$18:$K$32</definedName>
    <definedName name="XDO_?REMARKS?75?">SDBF!$K$18:$K$53</definedName>
    <definedName name="XDO_?REMARKS?76?">SDBF!$K$18:$K$63</definedName>
    <definedName name="XDO_?REMARKS?77?">SDBF!$K$18:$K$68</definedName>
    <definedName name="XDO_?REMARKS?78?">SSF!$K$24:$K$25</definedName>
    <definedName name="XDO_?REMARKS?79?">SSF!$K$24:$K$47</definedName>
    <definedName name="XDO_?REMARKS?8?">SLTEF!$K$10:$K$118</definedName>
    <definedName name="XDO_?REMARKS?80?">SSF!$K$24:$K$82</definedName>
    <definedName name="XDO_?REMARKS?81?">SSF!$K$24:$K$135</definedName>
    <definedName name="XDO_?REMARKS?82?">SSF!$K$24:$K$142</definedName>
    <definedName name="XDO_?REMARKS?83?">SSF!$K$24:$K$153</definedName>
    <definedName name="XDO_?REMARKS?84?">SSF!$K$24:$K$163</definedName>
    <definedName name="XDO_?REMARKS?85?">SSF!$K$24:$K$168</definedName>
    <definedName name="XDO_?REMARKS?86?">SCRF!$K$16</definedName>
    <definedName name="XDO_?REMARKS?87?">SCRF!$K$16:$K$53</definedName>
    <definedName name="XDO_?REMARKS?88?">SCRF!$K$16:$K$63</definedName>
    <definedName name="XDO_?REMARKS?89?">SCRF!$K$16:$K$84</definedName>
    <definedName name="XDO_?REMARKS?9?">SMGLF!$K$10:$K$32</definedName>
    <definedName name="XDO_?REMARKS?90?">SCRF!$K$16:$K$94</definedName>
    <definedName name="XDO_?REMARKS?91?">SCRF!$K$16:$K$99</definedName>
    <definedName name="XDO_?REMARKS?92?">SFEF!$K$10:$K$33</definedName>
    <definedName name="XDO_?REMARKS?93?">SFEF!$K$10:$K$40</definedName>
    <definedName name="XDO_?REMARKS?94?">SFEF!$K$10:$K$79</definedName>
    <definedName name="XDO_?REMARKS?95?">SFEF!$K$10:$K$84</definedName>
    <definedName name="XDO_?REMARKS?96?">SCHF!$K$10:$K$49</definedName>
    <definedName name="XDO_?REMARKS?97?">SCHF!$K$10:$K$57</definedName>
    <definedName name="XDO_?REMARKS?98?">SCHF!$K$10:$K$108</definedName>
    <definedName name="XDO_?REMARKS?99?">SCHF!$K$10:$K$121</definedName>
    <definedName name="XDO_?TDATE?">SMEEF!$D$4</definedName>
    <definedName name="XDO_?TITL?">SMEEF!$A$8:$A$45</definedName>
    <definedName name="XDO_?TITL?1?">SLMF!$A$8:$A$85</definedName>
    <definedName name="XDO_?TITL?10?">SNIF!$A$8:$A$59</definedName>
    <definedName name="XDO_?TITL?100?">'SCIGI-APR 2029'!$A$16:$A$24</definedName>
    <definedName name="XDO_?TITL?101?">'SCISI-SEP 2027'!$A$16:$A$24</definedName>
    <definedName name="XDO_?TITL?102?">'SFMP- Series 72'!$A$28:$A$41</definedName>
    <definedName name="XDO_?TITL?103?">'SFMP- Series 73'!$A$28:$A$41</definedName>
    <definedName name="XDO_?TITL?104?">SLDF!$A$16:$A$33</definedName>
    <definedName name="XDO_?TITL?105?">'SFMP- Series 74'!$A$16:$A$33</definedName>
    <definedName name="XDO_?TITL?106?">'SFMP- Series 76'!$A$16:$A$21</definedName>
    <definedName name="XDO_?TITL?107?">'SFMP- Series 78'!$A$16:$A$22</definedName>
    <definedName name="XDO_?TITL?108?">SDYF!$A$8:$A$47</definedName>
    <definedName name="XDO_?TITL?109?">'SFMP- Series 79'!$A$16:$A$21</definedName>
    <definedName name="XDO_?TITL?11?">'SMCBF-SP'!$A$8:$A$28</definedName>
    <definedName name="XDO_?TITL?110?">'SFMP- Series 81'!$A$16:$A$25</definedName>
    <definedName name="XDO_?TITL?111?">'SBI-BSE-SENSEX-IF'!$A$8:$A$39</definedName>
    <definedName name="XDO_?TITL?112?">LIQUIDSBI!$A$40:$A$52</definedName>
    <definedName name="XDO_?TITL?113?">SN50EWIF!$A$8:$A$59</definedName>
    <definedName name="XDO_?TITL?114?">SEOF!$A$8:$A$36</definedName>
    <definedName name="XDO_?TITL?115?" localSheetId="120">'Innovative Opportunities'!$A$8:$A$36</definedName>
    <definedName name="XDO_?TITL?115?">'SBI-AOF'!$A$8:$A$37</definedName>
    <definedName name="XDO_?TITL?116?">'SBI Silver ETF'!$A$40:$A$54</definedName>
    <definedName name="XDO_?TITL?117?">'SBI Silver ETF Fund of Fund'!$A$40:$A$42</definedName>
    <definedName name="XDO_?TITL?118?">'SBI Nifty50 Equal Weight ETF'!$A$8:$A$59</definedName>
    <definedName name="XDO_?TITL?12?">SOF!$A$28:$A$35</definedName>
    <definedName name="XDO_?TITL?13?">SMMDF!$A$16:$A$51</definedName>
    <definedName name="XDO_?TITL?14?">SLF!$A$16:$A$24</definedName>
    <definedName name="XDO_?TITL?15?">SDBF!$A$16:$A$20</definedName>
    <definedName name="XDO_?TITL?16?">SSF!$A$16:$A$25</definedName>
    <definedName name="XDO_?TITL?17?">SCRF!$A$8:$A$16</definedName>
    <definedName name="XDO_?TITL?18?">SFEF!$A$8:$A$33</definedName>
    <definedName name="XDO_?TITL?19?">SCHF!$A$8:$A$49</definedName>
    <definedName name="XDO_?TITL?2?">SLTEF!$A$8:$A$70</definedName>
    <definedName name="XDO_?TITL?20?">SMUSD!$A$16:$A$43</definedName>
    <definedName name="XDO_?TITL?21?">SMIDCAP!$A$8:$A$78</definedName>
    <definedName name="XDO_?TITL?22?">SMCMF!$A$16:$A$27</definedName>
    <definedName name="XDO_?TITL?23?">SMCOMMA!$A$8:$A$33</definedName>
    <definedName name="XDO_?TITL?24?">SMGF!$A$16:$A$28</definedName>
    <definedName name="XDO_?TITL?25?">SFLEXI!$A$8:$A$109</definedName>
    <definedName name="XDO_?TITL?26?">SMAAF!$A$8:$A$56</definedName>
    <definedName name="XDO_?TITL?27?">SBLUECHIP!$A$8:$A$55</definedName>
    <definedName name="XDO_?TITL?28?">SAOF!$A$8:$A$171</definedName>
    <definedName name="XDO_?TITL?29?">SIF!$A$8:$A$55</definedName>
    <definedName name="XDO_?TITL?3?">SMGLF!$A$8:$A$32</definedName>
    <definedName name="XDO_?TITL?30?">SMLDF!$A$16:$A$87</definedName>
    <definedName name="XDO_?TITL?31?">SSTDF!$A$16:$A$78</definedName>
    <definedName name="XDO_?TITL?32?">SETFGOLD!$A$40:$A$46</definedName>
    <definedName name="XDO_?TITL?33?">SPSU!$A$8:$A$32</definedName>
    <definedName name="XDO_?TITL?34?">SGF!$A$40:$A$42</definedName>
    <definedName name="XDO_?TITL?35?">SBISENSEX!$A$8:$A$39</definedName>
    <definedName name="XDO_?TITL?36?">SSCF!$A$8:$A$65</definedName>
    <definedName name="XDO_?TITL?37?">SBPF!$A$16:$A$60</definedName>
    <definedName name="XDO_?TITL?38?">'SLTAF-I'!$A$8:$A$36</definedName>
    <definedName name="XDO_?TITL?39?">'SLTAF-II'!$A$8:$A$35</definedName>
    <definedName name="XDO_?TITL?4?">SEHF!$A$8:$A$39</definedName>
    <definedName name="XDO_?TITL?40?">SBFS!$A$8:$A$31</definedName>
    <definedName name="XDO_?TITL?41?">SETFNN50!$A$8:$A$59</definedName>
    <definedName name="XDO_?TITL?42?">SETFNIFBK!$A$8:$A$21</definedName>
    <definedName name="XDO_?TITL?43?">SETFBSE100!$A$8:$A$109</definedName>
    <definedName name="XDO_?TITL?44?">SESF!$A$8:$A$124</definedName>
    <definedName name="XDO_?TITL?45?">SETFNIF50!$A$8:$A$59</definedName>
    <definedName name="XDO_?TITL?46?">'SLTAF-III'!$A$8:$A$36</definedName>
    <definedName name="XDO_?TITL?47?">SETF10GILT!$A$16:$A$24</definedName>
    <definedName name="XDO_?TITL?48?">'SLTAF-IV'!$A$8:$A$30</definedName>
    <definedName name="XDO_?TITL?49?">'SLTAF-V'!$A$8:$A$37</definedName>
    <definedName name="XDO_?TITL?5?">SMIF!$A$16:$A$30</definedName>
    <definedName name="XDO_?TITL?50?">'SLTAF-VI'!$A$8:$A$56</definedName>
    <definedName name="XDO_?TITL?51?">SETFSN50!$A$8:$A$59</definedName>
    <definedName name="XDO_?TITL?52?">SBIETFQLTY!$A$8:$A$39</definedName>
    <definedName name="XDO_?TITL?53?">SCBF!$A$16:$A$96</definedName>
    <definedName name="XDO_?TITL?54?">SEMVF!$A$8:$A$59</definedName>
    <definedName name="XDO_?TITL?55?">'SFMP- Series 1'!$A$16:$A$31</definedName>
    <definedName name="XDO_?TITL?56?">'SFMP- Series 6'!$A$16:$A$29</definedName>
    <definedName name="XDO_?TITL?57?">'SFMP- Series 34'!$A$16:$A$26</definedName>
    <definedName name="XDO_?TITL?58?">'SMCBF-IP'!$A$8:$A$35</definedName>
    <definedName name="XDO_?TITL?59?">SFRDF!$A$16:$A$21</definedName>
    <definedName name="XDO_?TITL?6?">SCOF!$A$8:$A$56</definedName>
    <definedName name="XDO_?TITL?60?">SBIETFIT!$A$8:$A$19</definedName>
    <definedName name="XDO_?TITL?61?">SBIETFPB!$A$8:$A$19</definedName>
    <definedName name="XDO_?TITL?62?">'SRBF-AP'!$A$8:$A$51</definedName>
    <definedName name="XDO_?TITL?63?">'SRBF-AHP'!$A$8:$A$51</definedName>
    <definedName name="XDO_?TITL?64?">'SRBF-CHP'!$A$8:$A$51</definedName>
    <definedName name="XDO_?TITL?65?">'SRBF-CP'!$A$8:$A$51</definedName>
    <definedName name="XDO_?TITL?66?">'SIA-US EQUITY FOF'!$A$8:$A$14</definedName>
    <definedName name="XDO_?TITL?67?">'SFMP- Series 41'!$A$16:$A$19</definedName>
    <definedName name="XDO_?TITL?68?">'SFMP- Series 42'!$A$16:$A$18</definedName>
    <definedName name="XDO_?TITL?69?">'SFMP- Series 43'!$A$16:$A$34</definedName>
    <definedName name="XDO_?TITL?7?">STOF!$A$8:$A$30</definedName>
    <definedName name="XDO_?TITL?70?">'SNN50'!$A$8:$A$59</definedName>
    <definedName name="XDO_?TITL?71?">'SFMP- Series 44'!$A$16:$A$31</definedName>
    <definedName name="XDO_?TITL?72?">'SFMP- Series 45'!$A$16:$A$33</definedName>
    <definedName name="XDO_?TITL?73?">SBIETFCON!$A$8:$A$39</definedName>
    <definedName name="XDO_?TITL?74?">'SFMP- Series 46'!$A$16:$A$29</definedName>
    <definedName name="XDO_?TITL?75?">'SFMP- Series 47'!$A$16:$A$27</definedName>
    <definedName name="XDO_?TITL?76?">'SFMP- Series 48'!$A$16:$A$28</definedName>
    <definedName name="XDO_?TITL?77?">SBAF!$A$8:$A$82</definedName>
    <definedName name="XDO_?TITL?78?">'SFMP- Series 49'!$A$16:$A$33</definedName>
    <definedName name="XDO_?TITL?79?">'SFMP- Series 50'!$A$16:$A$30</definedName>
    <definedName name="XDO_?TITL?8?">SHOF!$A$8:$A$37</definedName>
    <definedName name="XDO_?TITL?80?">'SFMP- Series 51'!$A$16:$A$36</definedName>
    <definedName name="XDO_?TITL?81?">'SFMP- Series 52'!$A$16:$A$30</definedName>
    <definedName name="XDO_?TITL?82?">'SFMP- Series 53'!$A$16:$A$34</definedName>
    <definedName name="XDO_?TITL?83?">'SFMP- Series 54'!$A$16:$A$28</definedName>
    <definedName name="XDO_?TITL?84?">'SFMP- Series 55'!$A$16:$A$32</definedName>
    <definedName name="XDO_?TITL?85?">'SFMP- Series 56'!$A$16:$A$28</definedName>
    <definedName name="XDO_?TITL?86?">'SFMP- Series 57'!$A$16:$A$29</definedName>
    <definedName name="XDO_?TITL?87?">'SFMP- Series 58'!$A$16:$A$31</definedName>
    <definedName name="XDO_?TITL?88?">SCPSE!$A$16:$A$47</definedName>
    <definedName name="XDO_?TITL?89?">'SFMP- Series 59'!$A$28:$A$40</definedName>
    <definedName name="XDO_?TITL?9?">SCF!$A$8:$A$100</definedName>
    <definedName name="XDO_?TITL?90?">'SFMP- Series 60'!$A$16:$A$30</definedName>
    <definedName name="XDO_?TITL?91?">SMCF!$A$8:$A$51</definedName>
    <definedName name="XDO_?TITL?92?">'SFMP- Series 61'!$A$16:$A$36</definedName>
    <definedName name="XDO_?TITL?93?">'SFMP- Series 66'!$A$16:$A$34</definedName>
    <definedName name="XDO_?TITL?94?">'SFMP- Series 67'!$A$16:$A$34</definedName>
    <definedName name="XDO_?TITL?95?">'SFMP- Series 64'!$A$16:$A$24</definedName>
    <definedName name="XDO_?TITL?96?">'SFMP- Series 68'!$A$16:$A$24</definedName>
    <definedName name="XDO_?TITL?97?">SNM150IF!$A$8:$A$159</definedName>
    <definedName name="XDO_?TITL?98?">SNS250IF!$A$8:$A$261</definedName>
    <definedName name="XDO_?TITL?99?">'SCIGI-JUN 2036'!$A$16:$A$26</definedName>
    <definedName name="XDO_?YTM?">SMEEF!$I$10:$I$98</definedName>
    <definedName name="XDO_?YTM?1?">SLMF!$I$10:$I$85</definedName>
    <definedName name="XDO_?YTM?10?">SMGLF!$I$10:$I$41</definedName>
    <definedName name="XDO_?YTM?100?">SCHF!$I$10:$I$129</definedName>
    <definedName name="XDO_?YTM?101?">SCHF!$I$10:$I$134</definedName>
    <definedName name="XDO_?YTM?102?">SCHF!$I$10:$I$149</definedName>
    <definedName name="XDO_?YTM?103?">SCHF!$I$10:$I$159</definedName>
    <definedName name="XDO_?YTM?104?">SCHF!$I$10:$I$164</definedName>
    <definedName name="XDO_?YTM?105?">SMUSD!$I$18:$I$43</definedName>
    <definedName name="XDO_?YTM?106?">SMUSD!$I$18:$I$55</definedName>
    <definedName name="XDO_?YTM?107?">SMUSD!$I$18:$I$69</definedName>
    <definedName name="XDO_?YTM?108?">SMUSD!$I$18:$I$94</definedName>
    <definedName name="XDO_?YTM?109?">SMUSD!$I$18:$I$103</definedName>
    <definedName name="XDO_?YTM?11?">SMGLF!$I$10:$I$80</definedName>
    <definedName name="XDO_?YTM?110?">SMUSD!$I$18:$I$114</definedName>
    <definedName name="XDO_?YTM?111?">SMUSD!$I$18:$I$124</definedName>
    <definedName name="XDO_?YTM?112?">SMUSD!$I$18:$I$129</definedName>
    <definedName name="XDO_?YTM?113?">SMIDCAP!$I$10:$I$78</definedName>
    <definedName name="XDO_?YTM?114?">SMIDCAP!$I$10:$I$104</definedName>
    <definedName name="XDO_?YTM?115?">SMIDCAP!$I$10:$I$123</definedName>
    <definedName name="XDO_?YTM?116?">SMIDCAP!$I$10:$I$128</definedName>
    <definedName name="XDO_?YTM?117?">SMCMF!$I$24:$I$27</definedName>
    <definedName name="XDO_?YTM?118?">SMCMF!$I$24:$I$56</definedName>
    <definedName name="XDO_?YTM?119?">SMCMF!$I$24:$I$61</definedName>
    <definedName name="XDO_?YTM?12?">SMGLF!$I$10:$I$85</definedName>
    <definedName name="XDO_?YTM?120?">SMCOMMA!$I$10:$I$33</definedName>
    <definedName name="XDO_?YTM?121?">SMCOMMA!$I$10:$I$76</definedName>
    <definedName name="XDO_?YTM?122?">SMCOMMA!$I$10:$I$81</definedName>
    <definedName name="XDO_?YTM?123?">SMGF!$I$24:$I$28</definedName>
    <definedName name="XDO_?YTM?124?">SMGF!$I$24:$I$57</definedName>
    <definedName name="XDO_?YTM?125?">SMGF!$I$24:$I$62</definedName>
    <definedName name="XDO_?YTM?126?">SFLEXI!$I$10:$I$109</definedName>
    <definedName name="XDO_?YTM?127?">SFLEXI!$I$10:$I$117</definedName>
    <definedName name="XDO_?YTM?128?">SFLEXI!$I$10:$I$138</definedName>
    <definedName name="XDO_?YTM?129?">SFLEXI!$I$10:$I$157</definedName>
    <definedName name="XDO_?YTM?13?">SEHF!$I$10:$I$39</definedName>
    <definedName name="XDO_?YTM?130?">SFLEXI!$I$10:$I$162</definedName>
    <definedName name="XDO_?YTM?131?">SMAAF!$I$10:$I$56</definedName>
    <definedName name="XDO_?YTM?132?">SMAAF!$I$10:$I$64</definedName>
    <definedName name="XDO_?YTM?133?">SMAAF!$I$10:$I$68</definedName>
    <definedName name="XDO_?YTM?134?">SMAAF!$I$10:$I$104</definedName>
    <definedName name="XDO_?YTM?135?">SMAAF!$I$10:$I$114</definedName>
    <definedName name="XDO_?YTM?136?">SMAAF!$I$10:$I$121</definedName>
    <definedName name="XDO_?YTM?137?">SMAAF!$I$10:$I$125</definedName>
    <definedName name="XDO_?YTM?138?">SMAAF!$I$10:$I$138</definedName>
    <definedName name="XDO_?YTM?139?">SMAAF!$I$10:$I$150</definedName>
    <definedName name="XDO_?YTM?14?">SEHF!$I$10:$I$44</definedName>
    <definedName name="XDO_?YTM?140?">SMAAF!$I$10:$I$155</definedName>
    <definedName name="XDO_?YTM?141?">SBLUECHIP!$I$10:$I$55</definedName>
    <definedName name="XDO_?YTM?142?">SBLUECHIP!$I$10:$I$81</definedName>
    <definedName name="XDO_?YTM?143?">SBLUECHIP!$I$10:$I$100</definedName>
    <definedName name="XDO_?YTM?144?">SBLUECHIP!$I$10:$I$105</definedName>
    <definedName name="XDO_?YTM?145?">SAOF!$I$10:$I$171</definedName>
    <definedName name="XDO_?YTM?146?">SAOF!$I$10:$I$196</definedName>
    <definedName name="XDO_?YTM?147?">SAOF!$I$10:$I$215</definedName>
    <definedName name="XDO_?YTM?148?">SAOF!$I$10:$I$222</definedName>
    <definedName name="XDO_?YTM?149?">SAOF!$I$10:$I$231</definedName>
    <definedName name="XDO_?YTM?15?">SEHF!$I$10:$I$51</definedName>
    <definedName name="XDO_?YTM?150?">SAOF!$I$10:$I$241</definedName>
    <definedName name="XDO_?YTM?151?">SAOF!$I$10:$I$253</definedName>
    <definedName name="XDO_?YTM?152?">SAOF!$I$10:$I$258</definedName>
    <definedName name="XDO_?YTM?153?">SIF!$I$10:$I$55</definedName>
    <definedName name="XDO_?YTM?154?">SIF!$I$10:$I$63</definedName>
    <definedName name="XDO_?YTM?155?">SIF!$I$10:$I$102</definedName>
    <definedName name="XDO_?YTM?156?">SIF!$I$10:$I$107</definedName>
    <definedName name="XDO_?YTM?157?">SMLDF!$I$18:$I$87</definedName>
    <definedName name="XDO_?YTM?158?">SMLDF!$I$18:$I$93</definedName>
    <definedName name="XDO_?YTM?159?">SMLDF!$I$18:$I$100</definedName>
    <definedName name="XDO_?YTM?16?">SEHF!$I$10:$I$55</definedName>
    <definedName name="XDO_?YTM?160?">SMLDF!$I$18:$I$104</definedName>
    <definedName name="XDO_?YTM?161?">SMLDF!$I$18:$I$111</definedName>
    <definedName name="XDO_?YTM?162?">SMLDF!$I$18:$I$121</definedName>
    <definedName name="XDO_?YTM?163?">SMLDF!$I$18:$I$130</definedName>
    <definedName name="XDO_?YTM?164?">SMLDF!$I$18:$I$137</definedName>
    <definedName name="XDO_?YTM?165?">SMLDF!$I$18:$I$147</definedName>
    <definedName name="XDO_?YTM?166?">SMLDF!$I$18:$I$152</definedName>
    <definedName name="XDO_?YTM?167?">SSTDF!$I$18:$I$78</definedName>
    <definedName name="XDO_?YTM?168?">SSTDF!$I$18:$I$91</definedName>
    <definedName name="XDO_?YTM?169?">SSTDF!$I$18:$I$98</definedName>
    <definedName name="XDO_?YTM?17?">SEHF!$I$10:$I$91</definedName>
    <definedName name="XDO_?YTM?170?">SSTDF!$I$18:$I$111</definedName>
    <definedName name="XDO_?YTM?171?">SSTDF!$I$18:$I$118</definedName>
    <definedName name="XDO_?YTM?172?">SSTDF!$I$18:$I$128</definedName>
    <definedName name="XDO_?YTM?173?">SSTDF!$I$18:$I$133</definedName>
    <definedName name="XDO_?YTM?174?">SETFGOLD!$I$46</definedName>
    <definedName name="XDO_?YTM?175?">SETFGOLD!$I$46:$I$54</definedName>
    <definedName name="XDO_?YTM?176?">SETFGOLD!$I$46:$I$59</definedName>
    <definedName name="XDO_?YTM?177?">SPSU!$I$10:$I$32</definedName>
    <definedName name="XDO_?YTM?178?">SPSU!$I$10:$I$75</definedName>
    <definedName name="XDO_?YTM?179?">SPSU!$I$10:$I$80</definedName>
    <definedName name="XDO_?YTM?18?">SEHF!$I$10:$I$105</definedName>
    <definedName name="XDO_?YTM?180?">SGF!$I$42</definedName>
    <definedName name="XDO_?YTM?181?">SGF!$I$42:$I$54</definedName>
    <definedName name="XDO_?YTM?182?">SGF!$I$42:$I$59</definedName>
    <definedName name="XDO_?YTM?183?">SBISENSEX!$I$10:$I$39</definedName>
    <definedName name="XDO_?YTM?184?">SBISENSEX!$I$10:$I$82</definedName>
    <definedName name="XDO_?YTM?185?">SBISENSEX!$I$10:$I$87</definedName>
    <definedName name="XDO_?YTM?186?">SSCF!$I$10:$I$65</definedName>
    <definedName name="XDO_?YTM?187?">SSCF!$I$10:$I$108</definedName>
    <definedName name="XDO_?YTM?188?">SSCF!$I$10:$I$113</definedName>
    <definedName name="XDO_?YTM?189?">SBPF!$I$18:$I$60</definedName>
    <definedName name="XDO_?YTM?19?">SEHF!$I$10:$I$109</definedName>
    <definedName name="XDO_?YTM?190?">SBPF!$I$18:$I$71</definedName>
    <definedName name="XDO_?YTM?191?">SBPF!$I$18:$I$75</definedName>
    <definedName name="XDO_?YTM?192?">SBPF!$I$18:$I$94</definedName>
    <definedName name="XDO_?YTM?193?">SBPF!$I$18:$I$104</definedName>
    <definedName name="XDO_?YTM?194?">SBPF!$I$18:$I$109</definedName>
    <definedName name="XDO_?YTM?195?">'SLTAF-I'!$I$10:$I$36</definedName>
    <definedName name="XDO_?YTM?196?">'SLTAF-I'!$I$10:$I$79</definedName>
    <definedName name="XDO_?YTM?197?">'SLTAF-I'!$I$10:$I$84</definedName>
    <definedName name="XDO_?YTM?198?">'SLTAF-II'!$I$10:$I$35</definedName>
    <definedName name="XDO_?YTM?199?">'SLTAF-II'!$I$10:$I$78</definedName>
    <definedName name="XDO_?YTM?2?">SLMF!$I$10:$I$91</definedName>
    <definedName name="XDO_?YTM?20?">SEHF!$I$10:$I$114</definedName>
    <definedName name="XDO_?YTM?200?">'SLTAF-II'!$I$10:$I$83</definedName>
    <definedName name="XDO_?YTM?201?">SBFS!$I$10:$I$31</definedName>
    <definedName name="XDO_?YTM?202?">SBFS!$I$10:$I$74</definedName>
    <definedName name="XDO_?YTM?203?">SBFS!$I$10:$I$79</definedName>
    <definedName name="XDO_?YTM?204?">SETFNN50!$I$10:$I$59</definedName>
    <definedName name="XDO_?YTM?205?">SETFNN50!$I$10:$I$102</definedName>
    <definedName name="XDO_?YTM?206?">SETFNN50!$I$10:$I$107</definedName>
    <definedName name="XDO_?YTM?207?">SETFNIFBK!$I$10:$I$21</definedName>
    <definedName name="XDO_?YTM?208?">SETFNIFBK!$I$10:$I$64</definedName>
    <definedName name="XDO_?YTM?209?">SETFNIFBK!$I$10:$I$69</definedName>
    <definedName name="XDO_?YTM?21?">SEHF!$I$10:$I$118</definedName>
    <definedName name="XDO_?YTM?210?">SETFBSE100!$I$10:$I$109</definedName>
    <definedName name="XDO_?YTM?211?">SETFBSE100!$I$10:$I$152</definedName>
    <definedName name="XDO_?YTM?212?">SETFBSE100!$I$10:$I$157</definedName>
    <definedName name="XDO_?YTM?213?">SESF!$I$10:$I$124</definedName>
    <definedName name="XDO_?YTM?214?">SESF!$I$10:$I$130</definedName>
    <definedName name="XDO_?YTM?215?">SESF!$I$10:$I$135</definedName>
    <definedName name="XDO_?YTM?216?">SESF!$I$10:$I$139</definedName>
    <definedName name="XDO_?YTM?217?">SESF!$I$10:$I$162</definedName>
    <definedName name="XDO_?YTM?218?">SESF!$I$10:$I$172</definedName>
    <definedName name="XDO_?YTM?219?">SESF!$I$10:$I$179</definedName>
    <definedName name="XDO_?YTM?22?">SEHF!$I$10:$I$126</definedName>
    <definedName name="XDO_?YTM?220?">SESF!$I$10:$I$186</definedName>
    <definedName name="XDO_?YTM?221?">SESF!$I$10:$I$205</definedName>
    <definedName name="XDO_?YTM?222?">SESF!$I$10:$I$210</definedName>
    <definedName name="XDO_?YTM?223?">SETFNIF50!$I$10:$I$59</definedName>
    <definedName name="XDO_?YTM?224?">SETFNIF50!$I$10:$I$102</definedName>
    <definedName name="XDO_?YTM?225?">SETFNIF50!$I$10:$I$107</definedName>
    <definedName name="XDO_?YTM?226?">'SLTAF-III'!$I$10:$I$36</definedName>
    <definedName name="XDO_?YTM?227?">'SLTAF-III'!$I$10:$I$79</definedName>
    <definedName name="XDO_?YTM?228?">'SLTAF-III'!$I$10:$I$84</definedName>
    <definedName name="XDO_?YTM?229?">SETF10GILT!$I$24</definedName>
    <definedName name="XDO_?YTM?23?">SEHF!$I$10:$I$141</definedName>
    <definedName name="XDO_?YTM?230?">SETF10GILT!$I$24:$I$53</definedName>
    <definedName name="XDO_?YTM?231?">SETF10GILT!$I$24:$I$58</definedName>
    <definedName name="XDO_?YTM?232?">'SLTAF-IV'!$I$10:$I$30</definedName>
    <definedName name="XDO_?YTM?233?">'SLTAF-IV'!$I$10:$I$73</definedName>
    <definedName name="XDO_?YTM?234?">'SLTAF-IV'!$I$10:$I$78</definedName>
    <definedName name="XDO_?YTM?235?">'SLTAF-V'!$I$10:$I$37</definedName>
    <definedName name="XDO_?YTM?236?">'SLTAF-V'!$I$10:$I$80</definedName>
    <definedName name="XDO_?YTM?237?">'SLTAF-V'!$I$10:$I$85</definedName>
    <definedName name="XDO_?YTM?238?">'SLTAF-VI'!$I$10:$I$56</definedName>
    <definedName name="XDO_?YTM?239?">'SLTAF-VI'!$I$10:$I$99</definedName>
    <definedName name="XDO_?YTM?24?">SEHF!$I$10:$I$146</definedName>
    <definedName name="XDO_?YTM?240?">'SLTAF-VI'!$I$10:$I$104</definedName>
    <definedName name="XDO_?YTM?241?">SETFSN50!$I$10:$I$59</definedName>
    <definedName name="XDO_?YTM?242?">SETFSN50!$I$10:$I$102</definedName>
    <definedName name="XDO_?YTM?243?">SETFSN50!$I$10:$I$107</definedName>
    <definedName name="XDO_?YTM?244?">SBIETFQLTY!$I$10:$I$39</definedName>
    <definedName name="XDO_?YTM?245?">SBIETFQLTY!$I$10:$I$82</definedName>
    <definedName name="XDO_?YTM?246?">SBIETFQLTY!$I$10:$I$87</definedName>
    <definedName name="XDO_?YTM?247?">SCBF!$I$18:$I$96</definedName>
    <definedName name="XDO_?YTM?248?">SCBF!$I$18:$I$106</definedName>
    <definedName name="XDO_?YTM?249?">SCBF!$I$18:$I$110</definedName>
    <definedName name="XDO_?YTM?25?">SMIF!$I$18:$I$30</definedName>
    <definedName name="XDO_?YTM?250?">SCBF!$I$18:$I$129</definedName>
    <definedName name="XDO_?YTM?251?">SCBF!$I$18:$I$139</definedName>
    <definedName name="XDO_?YTM?252?">SCBF!$I$18:$I$144</definedName>
    <definedName name="XDO_?YTM?253?">SEMVF!$I$10:$I$59</definedName>
    <definedName name="XDO_?YTM?254?">SEMVF!$I$10:$I$102</definedName>
    <definedName name="XDO_?YTM?255?">SEMVF!$I$10:$I$107</definedName>
    <definedName name="XDO_?YTM?256?">'SFMP- Series 1'!$I$26:$I$31</definedName>
    <definedName name="XDO_?YTM?257?">'SFMP- Series 1'!$I$26:$I$49</definedName>
    <definedName name="XDO_?YTM?258?">'SFMP- Series 1'!$I$26:$I$64</definedName>
    <definedName name="XDO_?YTM?259?">'SFMP- Series 1'!$I$26:$I$69</definedName>
    <definedName name="XDO_?YTM?26?">SMIF!$I$18:$I$41</definedName>
    <definedName name="XDO_?YTM?260?">'SFMP- Series 6'!$I$26:$I$29</definedName>
    <definedName name="XDO_?YTM?261?">'SFMP- Series 6'!$I$26:$I$47</definedName>
    <definedName name="XDO_?YTM?262?">'SFMP- Series 6'!$I$26:$I$62</definedName>
    <definedName name="XDO_?YTM?263?">'SFMP- Series 6'!$I$26:$I$67</definedName>
    <definedName name="XDO_?YTM?264?">'SFMP- Series 34'!$I$26</definedName>
    <definedName name="XDO_?YTM?265?">'SFMP- Series 34'!$I$26:$I$42</definedName>
    <definedName name="XDO_?YTM?266?">'SFMP- Series 34'!$I$26:$I$57</definedName>
    <definedName name="XDO_?YTM?267?">'SFMP- Series 34'!$I$26:$I$62</definedName>
    <definedName name="XDO_?YTM?268?">'SMCBF-IP'!$I$10:$I$35</definedName>
    <definedName name="XDO_?YTM?269?">'SMCBF-IP'!$I$10:$I$41</definedName>
    <definedName name="XDO_?YTM?27?">SMIF!$I$18:$I$62</definedName>
    <definedName name="XDO_?YTM?270?">'SMCBF-IP'!$I$10:$I$45</definedName>
    <definedName name="XDO_?YTM?271?">'SMCBF-IP'!$I$10:$I$84</definedName>
    <definedName name="XDO_?YTM?272?">'SMCBF-IP'!$I$10:$I$89</definedName>
    <definedName name="XDO_?YTM?273?">SFRDF!$I$18:$I$21</definedName>
    <definedName name="XDO_?YTM?274?">SFRDF!$I$18:$I$32</definedName>
    <definedName name="XDO_?YTM?275?">SFRDF!$I$18:$I$53</definedName>
    <definedName name="XDO_?YTM?276?">SFRDF!$I$18:$I$63</definedName>
    <definedName name="XDO_?YTM?277?">SFRDF!$I$18:$I$68</definedName>
    <definedName name="XDO_?YTM?278?">SBIETFIT!$I$10:$I$19</definedName>
    <definedName name="XDO_?YTM?279?">SBIETFIT!$I$10:$I$62</definedName>
    <definedName name="XDO_?YTM?28?">SMIF!$I$18:$I$72</definedName>
    <definedName name="XDO_?YTM?280?">SBIETFIT!$I$10:$I$67</definedName>
    <definedName name="XDO_?YTM?281?">SBIETFPB!$I$10:$I$19</definedName>
    <definedName name="XDO_?YTM?282?">SBIETFPB!$I$10:$I$62</definedName>
    <definedName name="XDO_?YTM?283?">SBIETFPB!$I$10:$I$67</definedName>
    <definedName name="XDO_?YTM?284?">'SRBF-AP'!$I$10:$I$51</definedName>
    <definedName name="XDO_?YTM?285?">'SRBF-AP'!$I$10:$I$61</definedName>
    <definedName name="XDO_?YTM?286?">'SRBF-AP'!$I$10:$I$69</definedName>
    <definedName name="XDO_?YTM?287?">'SRBF-AP'!$I$10:$I$98</definedName>
    <definedName name="XDO_?YTM?288?">'SRBF-AP'!$I$10:$I$103</definedName>
    <definedName name="XDO_?YTM?289?">'SRBF-AHP'!$I$10:$I$51</definedName>
    <definedName name="XDO_?YTM?29?">SMIF!$I$18:$I$77</definedName>
    <definedName name="XDO_?YTM?290?">'SRBF-AHP'!$I$10:$I$59</definedName>
    <definedName name="XDO_?YTM?291?">'SRBF-AHP'!$I$10:$I$64</definedName>
    <definedName name="XDO_?YTM?292?">'SRBF-AHP'!$I$10:$I$70</definedName>
    <definedName name="XDO_?YTM?293?">'SRBF-AHP'!$I$10:$I$79</definedName>
    <definedName name="XDO_?YTM?294?">'SRBF-AHP'!$I$10:$I$83</definedName>
    <definedName name="XDO_?YTM?295?">'SRBF-AHP'!$I$10:$I$110</definedName>
    <definedName name="XDO_?YTM?296?">'SRBF-AHP'!$I$10:$I$115</definedName>
    <definedName name="XDO_?YTM?297?">'SRBF-CHP'!$I$10:$I$51</definedName>
    <definedName name="XDO_?YTM?298?">'SRBF-CHP'!$I$10:$I$68</definedName>
    <definedName name="XDO_?YTM?299?">'SRBF-CHP'!$I$10:$I$80</definedName>
    <definedName name="XDO_?YTM?3?">SLMF!$I$10:$I$95</definedName>
    <definedName name="XDO_?YTM?30?">SCOF!$I$10:$I$56</definedName>
    <definedName name="XDO_?YTM?300?">'SRBF-CHP'!$I$10:$I$109</definedName>
    <definedName name="XDO_?YTM?301?">'SRBF-CHP'!$I$10:$I$114</definedName>
    <definedName name="XDO_?YTM?302?">'SRBF-CP'!$I$10:$I$51</definedName>
    <definedName name="XDO_?YTM?303?">'SRBF-CP'!$I$10:$I$67</definedName>
    <definedName name="XDO_?YTM?304?">'SRBF-CP'!$I$10:$I$79</definedName>
    <definedName name="XDO_?YTM?305?">'SRBF-CP'!$I$10:$I$108</definedName>
    <definedName name="XDO_?YTM?306?">'SRBF-CP'!$I$10:$I$113</definedName>
    <definedName name="XDO_?YTM?307?">'SIA-US EQUITY FOF'!$I$14</definedName>
    <definedName name="XDO_?YTM?308?">'SIA-US EQUITY FOF'!$I$14:$I$53</definedName>
    <definedName name="XDO_?YTM?309?">'SIA-US EQUITY FOF'!$I$14:$I$58</definedName>
    <definedName name="XDO_?YTM?31?">SCOF!$I$10:$I$99</definedName>
    <definedName name="XDO_?YTM?310?">'SFMP- Series 41'!$I$18:$I$19</definedName>
    <definedName name="XDO_?YTM?311?">'SFMP- Series 41'!$I$18:$I$27</definedName>
    <definedName name="XDO_?YTM?312?">'SFMP- Series 41'!$I$18:$I$34</definedName>
    <definedName name="XDO_?YTM?313?">'SFMP- Series 41'!$I$18:$I$54</definedName>
    <definedName name="XDO_?YTM?314?">'SFMP- Series 41'!$I$18:$I$69</definedName>
    <definedName name="XDO_?YTM?315?">'SFMP- Series 41'!$I$18:$I$74</definedName>
    <definedName name="XDO_?YTM?316?">'SFMP- Series 42'!$I$18</definedName>
    <definedName name="XDO_?YTM?317?">'SFMP- Series 42'!$I$18:$I$40</definedName>
    <definedName name="XDO_?YTM?318?">'SFMP- Series 42'!$I$18:$I$62</definedName>
    <definedName name="XDO_?YTM?319?">'SFMP- Series 42'!$I$18:$I$77</definedName>
    <definedName name="XDO_?YTM?32?">SCOF!$I$10:$I$104</definedName>
    <definedName name="XDO_?YTM?320?">'SFMP- Series 42'!$I$18:$I$82</definedName>
    <definedName name="XDO_?YTM?321?">'SFMP- Series 43'!$I$26:$I$34</definedName>
    <definedName name="XDO_?YTM?322?">'SFMP- Series 43'!$I$26:$I$52</definedName>
    <definedName name="XDO_?YTM?323?">'SFMP- Series 43'!$I$26:$I$67</definedName>
    <definedName name="XDO_?YTM?324?">'SFMP- Series 43'!$I$26:$I$72</definedName>
    <definedName name="XDO_?YTM?325?">'SNN50'!$I$10:$I$59</definedName>
    <definedName name="XDO_?YTM?326?">'SNN50'!$I$10:$I$102</definedName>
    <definedName name="XDO_?YTM?327?">'SNN50'!$I$10:$I$107</definedName>
    <definedName name="XDO_?YTM?328?">'SFMP- Series 44'!$I$26:$I$31</definedName>
    <definedName name="XDO_?YTM?329?">'SFMP- Series 44'!$I$26:$I$53</definedName>
    <definedName name="XDO_?YTM?33?">STOF!$I$10:$I$30</definedName>
    <definedName name="XDO_?YTM?330?">'SFMP- Series 44'!$I$26:$I$68</definedName>
    <definedName name="XDO_?YTM?331?">'SFMP- Series 44'!$I$26:$I$73</definedName>
    <definedName name="XDO_?YTM?332?">'SFMP- Series 45'!$I$26:$I$33</definedName>
    <definedName name="XDO_?YTM?333?">'SFMP- Series 45'!$I$26:$I$56</definedName>
    <definedName name="XDO_?YTM?334?">'SFMP- Series 45'!$I$26:$I$71</definedName>
    <definedName name="XDO_?YTM?335?">'SFMP- Series 45'!$I$26:$I$76</definedName>
    <definedName name="XDO_?YTM?336?">SBIETFCON!$I$10:$I$39</definedName>
    <definedName name="XDO_?YTM?337?">SBIETFCON!$I$10:$I$82</definedName>
    <definedName name="XDO_?YTM?338?">SBIETFCON!$I$10:$I$87</definedName>
    <definedName name="XDO_?YTM?339?">'SFMP- Series 46'!$I$26:$I$29</definedName>
    <definedName name="XDO_?YTM?34?">STOF!$I$10:$I$35</definedName>
    <definedName name="XDO_?YTM?340?">'SFMP- Series 46'!$I$26:$I$48</definedName>
    <definedName name="XDO_?YTM?341?">'SFMP- Series 46'!$I$26:$I$63</definedName>
    <definedName name="XDO_?YTM?342?">'SFMP- Series 46'!$I$26:$I$68</definedName>
    <definedName name="XDO_?YTM?343?">'SFMP- Series 47'!$I$26:$I$27</definedName>
    <definedName name="XDO_?YTM?344?">'SFMP- Series 47'!$I$26:$I$47</definedName>
    <definedName name="XDO_?YTM?345?">'SFMP- Series 47'!$I$26:$I$62</definedName>
    <definedName name="XDO_?YTM?346?">'SFMP- Series 47'!$I$26:$I$67</definedName>
    <definedName name="XDO_?YTM?347?">'SFMP- Series 48'!$I$26:$I$28</definedName>
    <definedName name="XDO_?YTM?348?">'SFMP- Series 48'!$I$26:$I$45</definedName>
    <definedName name="XDO_?YTM?349?">'SFMP- Series 48'!$I$26:$I$60</definedName>
    <definedName name="XDO_?YTM?35?">STOF!$I$10:$I$43</definedName>
    <definedName name="XDO_?YTM?350?">'SFMP- Series 48'!$I$26:$I$65</definedName>
    <definedName name="XDO_?YTM?351?">SBAF!$I$10:$I$82</definedName>
    <definedName name="XDO_?YTM?352?">SBAF!$I$10:$I$88</definedName>
    <definedName name="XDO_?YTM?353?">SBAF!$I$10:$I$92</definedName>
    <definedName name="XDO_?YTM?354?">SBAF!$I$10:$I$96</definedName>
    <definedName name="XDO_?YTM?355?">SBAF!$I$10:$I$127</definedName>
    <definedName name="XDO_?YTM?356?">SBAF!$I$10:$I$141</definedName>
    <definedName name="XDO_?YTM?357?">SBAF!$I$10:$I$149</definedName>
    <definedName name="XDO_?YTM?358?">SBAF!$I$10:$I$158</definedName>
    <definedName name="XDO_?YTM?359?">SBAF!$I$10:$I$177</definedName>
    <definedName name="XDO_?YTM?36?">STOF!$I$10:$I$82</definedName>
    <definedName name="XDO_?YTM?360?">SBAF!$I$10:$I$182</definedName>
    <definedName name="XDO_?YTM?361?">'SFMP- Series 49'!$I$26:$I$33</definedName>
    <definedName name="XDO_?YTM?362?">'SFMP- Series 49'!$I$26:$I$53</definedName>
    <definedName name="XDO_?YTM?363?">'SFMP- Series 49'!$I$26:$I$68</definedName>
    <definedName name="XDO_?YTM?364?">'SFMP- Series 49'!$I$26:$I$73</definedName>
    <definedName name="XDO_?YTM?365?">'SFMP- Series 50'!$I$26:$I$30</definedName>
    <definedName name="XDO_?YTM?366?">'SFMP- Series 50'!$I$26:$I$48</definedName>
    <definedName name="XDO_?YTM?367?">'SFMP- Series 50'!$I$26:$I$63</definedName>
    <definedName name="XDO_?YTM?368?">'SFMP- Series 50'!$I$26:$I$68</definedName>
    <definedName name="XDO_?YTM?369?">'SFMP- Series 51'!$I$26:$I$36</definedName>
    <definedName name="XDO_?YTM?37?">STOF!$I$10:$I$87</definedName>
    <definedName name="XDO_?YTM?370?">'SFMP- Series 51'!$I$26:$I$57</definedName>
    <definedName name="XDO_?YTM?371?">'SFMP- Series 51'!$I$26:$I$72</definedName>
    <definedName name="XDO_?YTM?372?">'SFMP- Series 51'!$I$26:$I$77</definedName>
    <definedName name="XDO_?YTM?373?">'SFMP- Series 52'!$I$26:$I$30</definedName>
    <definedName name="XDO_?YTM?374?">'SFMP- Series 52'!$I$26:$I$52</definedName>
    <definedName name="XDO_?YTM?375?">'SFMP- Series 52'!$I$26:$I$67</definedName>
    <definedName name="XDO_?YTM?376?">'SFMP- Series 52'!$I$26:$I$72</definedName>
    <definedName name="XDO_?YTM?377?">'SFMP- Series 53'!$I$26:$I$34</definedName>
    <definedName name="XDO_?YTM?378?">'SFMP- Series 53'!$I$26:$I$54</definedName>
    <definedName name="XDO_?YTM?379?">'SFMP- Series 53'!$I$26:$I$69</definedName>
    <definedName name="XDO_?YTM?38?">SHOF!$I$10:$I$37</definedName>
    <definedName name="XDO_?YTM?380?">'SFMP- Series 53'!$I$26:$I$74</definedName>
    <definedName name="XDO_?YTM?381?">'SFMP- Series 54'!$I$26:$I$28</definedName>
    <definedName name="XDO_?YTM?382?">'SFMP- Series 54'!$I$26:$I$44</definedName>
    <definedName name="XDO_?YTM?383?">'SFMP- Series 54'!$I$26:$I$59</definedName>
    <definedName name="XDO_?YTM?384?">'SFMP- Series 54'!$I$26:$I$64</definedName>
    <definedName name="XDO_?YTM?385?">'SFMP- Series 55'!$I$26:$I$32</definedName>
    <definedName name="XDO_?YTM?386?">'SFMP- Series 55'!$I$26:$I$54</definedName>
    <definedName name="XDO_?YTM?387?">'SFMP- Series 55'!$I$26:$I$69</definedName>
    <definedName name="XDO_?YTM?388?">'SFMP- Series 55'!$I$26:$I$74</definedName>
    <definedName name="XDO_?YTM?389?">'SFMP- Series 56'!$I$26:$I$28</definedName>
    <definedName name="XDO_?YTM?39?">SHOF!$I$10:$I$43</definedName>
    <definedName name="XDO_?YTM?390?">'SFMP- Series 56'!$I$26:$I$46</definedName>
    <definedName name="XDO_?YTM?391?">'SFMP- Series 56'!$I$26:$I$61</definedName>
    <definedName name="XDO_?YTM?392?">'SFMP- Series 56'!$I$26:$I$66</definedName>
    <definedName name="XDO_?YTM?393?">'SFMP- Series 57'!$I$26:$I$29</definedName>
    <definedName name="XDO_?YTM?394?">'SFMP- Series 57'!$I$26:$I$52</definedName>
    <definedName name="XDO_?YTM?395?">'SFMP- Series 57'!$I$26:$I$67</definedName>
    <definedName name="XDO_?YTM?396?">'SFMP- Series 57'!$I$26:$I$72</definedName>
    <definedName name="XDO_?YTM?397?">'SFMP- Series 58'!$I$26:$I$31</definedName>
    <definedName name="XDO_?YTM?398?">'SFMP- Series 58'!$I$26:$I$50</definedName>
    <definedName name="XDO_?YTM?399?">'SFMP- Series 58'!$I$26:$I$65</definedName>
    <definedName name="XDO_?YTM?4?">SLMF!$I$10:$I$134</definedName>
    <definedName name="XDO_?YTM?40?">SHOF!$I$10:$I$82</definedName>
    <definedName name="XDO_?YTM?400?">'SFMP- Series 58'!$I$26:$I$70</definedName>
    <definedName name="XDO_?YTM?401?">SCPSE!$I$18:$I$47</definedName>
    <definedName name="XDO_?YTM?402?">SCPSE!$I$18:$I$56</definedName>
    <definedName name="XDO_?YTM?403?">SCPSE!$I$18:$I$133</definedName>
    <definedName name="XDO_?YTM?404?">SCPSE!$I$18:$I$160</definedName>
    <definedName name="XDO_?YTM?405?">SCPSE!$I$18:$I$165</definedName>
    <definedName name="XDO_?YTM?406?">'SFMP- Series 59'!$I$38:$I$40</definedName>
    <definedName name="XDO_?YTM?407?">'SFMP- Series 59'!$I$38:$I$55</definedName>
    <definedName name="XDO_?YTM?408?">'SFMP- Series 59'!$I$38:$I$60</definedName>
    <definedName name="XDO_?YTM?409?">'SFMP- Series 60'!$I$26:$I$30</definedName>
    <definedName name="XDO_?YTM?41?">SHOF!$I$10:$I$87</definedName>
    <definedName name="XDO_?YTM?410?">'SFMP- Series 60'!$I$26:$I$50</definedName>
    <definedName name="XDO_?YTM?411?">'SFMP- Series 60'!$I$26:$I$65</definedName>
    <definedName name="XDO_?YTM?412?">'SFMP- Series 60'!$I$26:$I$70</definedName>
    <definedName name="XDO_?YTM?413?">SMCF!$I$10:$I$51</definedName>
    <definedName name="XDO_?YTM?414?">SMCF!$I$10:$I$66</definedName>
    <definedName name="XDO_?YTM?415?">SMCF!$I$10:$I$95</definedName>
    <definedName name="XDO_?YTM?416?">SMCF!$I$10:$I$100</definedName>
    <definedName name="XDO_?YTM?417?">'SFMP- Series 61'!$I$26:$I$36</definedName>
    <definedName name="XDO_?YTM?418?">'SFMP- Series 61'!$I$26:$I$58</definedName>
    <definedName name="XDO_?YTM?419?">'SFMP- Series 61'!$I$26:$I$73</definedName>
    <definedName name="XDO_?YTM?42?">SCF!$I$10:$I$100</definedName>
    <definedName name="XDO_?YTM?420?">'SFMP- Series 61'!$I$26:$I$78</definedName>
    <definedName name="XDO_?YTM?421?">'SFMP- Series 66'!$I$26:$I$34</definedName>
    <definedName name="XDO_?YTM?422?">'SFMP- Series 66'!$I$26:$I$55</definedName>
    <definedName name="XDO_?YTM?423?">'SFMP- Series 66'!$I$26:$I$70</definedName>
    <definedName name="XDO_?YTM?424?">'SFMP- Series 66'!$I$26:$I$75</definedName>
    <definedName name="XDO_?YTM?425?">'SFMP- Series 67'!$I$26:$I$34</definedName>
    <definedName name="XDO_?YTM?426?">'SFMP- Series 67'!$I$26:$I$56</definedName>
    <definedName name="XDO_?YTM?427?">'SFMP- Series 67'!$I$26:$I$71</definedName>
    <definedName name="XDO_?YTM?428?">'SFMP- Series 67'!$I$26:$I$76</definedName>
    <definedName name="XDO_?YTM?429?">'SFMP- Series 64'!$I$24</definedName>
    <definedName name="XDO_?YTM?43?">SCF!$I$10:$I$107</definedName>
    <definedName name="XDO_?YTM?430?">'SFMP- Series 64'!$I$24:$I$32</definedName>
    <definedName name="XDO_?YTM?431?">'SFMP- Series 64'!$I$24:$I$52</definedName>
    <definedName name="XDO_?YTM?432?">'SFMP- Series 64'!$I$24:$I$67</definedName>
    <definedName name="XDO_?YTM?433?">'SFMP- Series 64'!$I$24:$I$72</definedName>
    <definedName name="XDO_?YTM?434?">'SFMP- Series 68'!$I$24</definedName>
    <definedName name="XDO_?YTM?435?">'SFMP- Series 68'!$I$24:$I$41</definedName>
    <definedName name="XDO_?YTM?436?">'SFMP- Series 68'!$I$24:$I$56</definedName>
    <definedName name="XDO_?YTM?437?">'SFMP- Series 68'!$I$24:$I$61</definedName>
    <definedName name="XDO_?YTM?438?">SNM150IF!$I$10:$I$159</definedName>
    <definedName name="XDO_?YTM?439?">SNM150IF!$I$10:$I$202</definedName>
    <definedName name="XDO_?YTM?44?">SCF!$I$10:$I$111</definedName>
    <definedName name="XDO_?YTM?440?">SNM150IF!$I$10:$I$207</definedName>
    <definedName name="XDO_?YTM?441?">SNS250IF!$I$10:$I$261</definedName>
    <definedName name="XDO_?YTM?442?">SNS250IF!$I$10:$I$304</definedName>
    <definedName name="XDO_?YTM?443?">SNS250IF!$I$10:$I$309</definedName>
    <definedName name="XDO_?YTM?444?">'SCIGI-JUN 2036'!$I$24:$I$26</definedName>
    <definedName name="XDO_?YTM?445?">'SCIGI-JUN 2036'!$I$24:$I$55</definedName>
    <definedName name="XDO_?YTM?446?">'SCIGI-JUN 2036'!$I$24:$I$60</definedName>
    <definedName name="XDO_?YTM?447?">'SCIGI-APR 2029'!$I$24</definedName>
    <definedName name="XDO_?YTM?448?">'SCIGI-APR 2029'!$I$24:$I$53</definedName>
    <definedName name="XDO_?YTM?449?">'SCIGI-APR 2029'!$I$24:$I$58</definedName>
    <definedName name="XDO_?YTM?45?">SCF!$I$10:$I$139</definedName>
    <definedName name="XDO_?YTM?450?">'SCISI-SEP 2027'!$I$24</definedName>
    <definedName name="XDO_?YTM?451?">'SCISI-SEP 2027'!$I$24:$I$44</definedName>
    <definedName name="XDO_?YTM?452?">'SCISI-SEP 2027'!$I$24:$I$71</definedName>
    <definedName name="XDO_?YTM?453?">'SCISI-SEP 2027'!$I$24:$I$76</definedName>
    <definedName name="XDO_?YTM?454?">'SFMP- Series 72'!$I$38:$I$41</definedName>
    <definedName name="XDO_?YTM?455?">'SFMP- Series 72'!$I$38:$I$56</definedName>
    <definedName name="XDO_?YTM?456?">'SFMP- Series 72'!$I$38:$I$61</definedName>
    <definedName name="XDO_?YTM?457?">'SFMP- Series 73'!$I$38:$I$41</definedName>
    <definedName name="XDO_?YTM?458?">'SFMP- Series 73'!$I$38:$I$56</definedName>
    <definedName name="XDO_?YTM?459?">'SFMP- Series 73'!$I$38:$I$61</definedName>
    <definedName name="XDO_?YTM?46?">SCF!$I$10:$I$158</definedName>
    <definedName name="XDO_?YTM?460?">SLDF!$I$24:$I$33</definedName>
    <definedName name="XDO_?YTM?461?">SLDF!$I$24:$I$54</definedName>
    <definedName name="XDO_?YTM?462?">SLDF!$I$24:$I$64</definedName>
    <definedName name="XDO_?YTM?463?">SLDF!$I$24:$I$69</definedName>
    <definedName name="XDO_?YTM?464?">'SFMP- Series 74'!$I$26:$I$33</definedName>
    <definedName name="XDO_?YTM?465?">'SFMP- Series 74'!$I$26:$I$50</definedName>
    <definedName name="XDO_?YTM?466?">'SFMP- Series 74'!$I$26:$I$65</definedName>
    <definedName name="XDO_?YTM?467?">'SFMP- Series 74'!$I$26:$I$70</definedName>
    <definedName name="XDO_?YTM?468?">'SFMP- Series 76'!$I$18:$I$21</definedName>
    <definedName name="XDO_?YTM?469?">'SFMP- Series 76'!$I$18:$I$31</definedName>
    <definedName name="XDO_?YTM?47?">SCF!$I$10:$I$163</definedName>
    <definedName name="XDO_?YTM?470?">'SFMP- Series 76'!$I$18:$I$48</definedName>
    <definedName name="XDO_?YTM?471?">'SFMP- Series 76'!$I$18:$I$63</definedName>
    <definedName name="XDO_?YTM?472?">'SFMP- Series 76'!$I$18:$I$68</definedName>
    <definedName name="XDO_?YTM?473?">'SFMP- Series 78'!$I$18:$I$22</definedName>
    <definedName name="XDO_?YTM?474?">'SFMP- Series 78'!$I$18:$I$34</definedName>
    <definedName name="XDO_?YTM?475?">'SFMP- Series 78'!$I$18:$I$50</definedName>
    <definedName name="XDO_?YTM?476?">'SFMP- Series 78'!$I$18:$I$65</definedName>
    <definedName name="XDO_?YTM?477?">'SFMP- Series 78'!$I$18:$I$70</definedName>
    <definedName name="XDO_?YTM?478?">SDYF!$I$10:$I$47</definedName>
    <definedName name="XDO_?YTM?479?">SDYF!$I$10:$I$55</definedName>
    <definedName name="XDO_?YTM?48?">SNIF!$I$10:$I$59</definedName>
    <definedName name="XDO_?YTM?480?">SDYF!$I$10:$I$60</definedName>
    <definedName name="XDO_?YTM?481?">SDYF!$I$10:$I$99</definedName>
    <definedName name="XDO_?YTM?482?">SDYF!$I$10:$I$104</definedName>
    <definedName name="XDO_?YTM?483?">'SFMP- Series 79'!$I$18:$I$21</definedName>
    <definedName name="XDO_?YTM?484?">'SFMP- Series 79'!$I$18:$I$44</definedName>
    <definedName name="XDO_?YTM?485?">'SFMP- Series 79'!$I$18:$I$59</definedName>
    <definedName name="XDO_?YTM?486?">'SFMP- Series 79'!$I$18:$I$64</definedName>
    <definedName name="XDO_?YTM?487?">'SFMP- Series 81'!$I$18:$I$25</definedName>
    <definedName name="XDO_?YTM?488?">'SFMP- Series 81'!$I$18:$I$41</definedName>
    <definedName name="XDO_?YTM?489?">'SFMP- Series 81'!$I$18:$I$59</definedName>
    <definedName name="XDO_?YTM?49?">SNIF!$I$10:$I$102</definedName>
    <definedName name="XDO_?YTM?490?">'SFMP- Series 81'!$I$18:$I$74</definedName>
    <definedName name="XDO_?YTM?491?">'SFMP- Series 81'!$I$18:$I$79</definedName>
    <definedName name="XDO_?YTM?492?">'SBI-BSE-SENSEX-IF'!$I$10:$I$39</definedName>
    <definedName name="XDO_?YTM?493?">'SBI-BSE-SENSEX-IF'!$I$10:$I$82</definedName>
    <definedName name="XDO_?YTM?494?">'SBI-BSE-SENSEX-IF'!$I$10:$I$87</definedName>
    <definedName name="XDO_?YTM?495?">LIQUIDSBI!$I$52</definedName>
    <definedName name="XDO_?YTM?496?">LIQUIDSBI!$I$52:$I$57</definedName>
    <definedName name="XDO_?YTM?497?">SN50EWIF!$I$10:$I$59</definedName>
    <definedName name="XDO_?YTM?498?">SN50EWIF!$I$10:$I$102</definedName>
    <definedName name="XDO_?YTM?499?">SN50EWIF!$I$10:$I$107</definedName>
    <definedName name="XDO_?YTM?5?">SLMF!$I$10:$I$139</definedName>
    <definedName name="XDO_?YTM?50?">SNIF!$I$10:$I$107</definedName>
    <definedName name="XDO_?YTM?500?">SEOF!$I$10:$I$36</definedName>
    <definedName name="XDO_?YTM?501?">SEOF!$I$10:$I$61</definedName>
    <definedName name="XDO_?YTM?502?">SEOF!$I$10:$I$80</definedName>
    <definedName name="XDO_?YTM?503?">SEOF!$I$10:$I$85</definedName>
    <definedName name="XDO_?YTM?504?" localSheetId="120">'Innovative Opportunities'!$I$10:$I$36</definedName>
    <definedName name="XDO_?YTM?504?">'SBI-AOF'!$I$10:$I$37</definedName>
    <definedName name="XDO_?YTM?505?" localSheetId="120">'Innovative Opportunities'!$I$10:$I$81</definedName>
    <definedName name="XDO_?YTM?505?">'SBI-AOF'!$I$10:$I$80</definedName>
    <definedName name="XDO_?YTM?506?" localSheetId="120">'Innovative Opportunities'!$I$10:$I$86</definedName>
    <definedName name="XDO_?YTM?506?">'SBI-AOF'!$I$10:$I$85</definedName>
    <definedName name="XDO_?YTM?507?">'SBI Silver ETF'!$I$54</definedName>
    <definedName name="XDO_?YTM?508?">'SBI Silver ETF'!$I$54:$I$56</definedName>
    <definedName name="XDO_?YTM?509?">'SBI Silver ETF'!$I$54:$I$59</definedName>
    <definedName name="XDO_?YTM?51?">'SMCBF-SP'!$I$10:$I$28</definedName>
    <definedName name="XDO_?YTM?510?">'SBI Silver ETF Fund of Fund'!$I$42</definedName>
    <definedName name="XDO_?YTM?511?">'SBI Silver ETF Fund of Fund'!$I$42:$I$54</definedName>
    <definedName name="XDO_?YTM?512?">'SBI Silver ETF Fund of Fund'!$I$42:$I$59</definedName>
    <definedName name="XDO_?YTM?513?">'SBI Nifty50 Equal Weight ETF'!$I$10:$I$59</definedName>
    <definedName name="XDO_?YTM?514?">'SBI Nifty50 Equal Weight ETF'!$I$10:$I$102</definedName>
    <definedName name="XDO_?YTM?515?">'SBI Nifty50 Equal Weight ETF'!$I$10:$I$107</definedName>
    <definedName name="XDO_?YTM?52?">'SMCBF-SP'!$I$10:$I$45</definedName>
    <definedName name="XDO_?YTM?53?">'SMCBF-SP'!$I$10:$I$56</definedName>
    <definedName name="XDO_?YTM?54?">'SMCBF-SP'!$I$10:$I$61</definedName>
    <definedName name="XDO_?YTM?55?">'SMCBF-SP'!$I$10:$I$74</definedName>
    <definedName name="XDO_?YTM?56?">'SMCBF-SP'!$I$10:$I$89</definedName>
    <definedName name="XDO_?YTM?57?">'SMCBF-SP'!$I$10:$I$94</definedName>
    <definedName name="XDO_?YTM?58?">SOF!$I$34:$I$35</definedName>
    <definedName name="XDO_?YTM?59?">SOF!$I$34:$I$55</definedName>
    <definedName name="XDO_?YTM?6?">SLTEF!$I$10:$I$70</definedName>
    <definedName name="XDO_?YTM?60?">SOF!$I$34:$I$60</definedName>
    <definedName name="XDO_?YTM?61?">SMMDF!$I$18:$I$51</definedName>
    <definedName name="XDO_?YTM?62?">SMMDF!$I$18:$I$63</definedName>
    <definedName name="XDO_?YTM?63?">SMMDF!$I$18:$I$84</definedName>
    <definedName name="XDO_?YTM?64?">SMMDF!$I$18:$I$94</definedName>
    <definedName name="XDO_?YTM?65?">SMMDF!$I$18:$I$99</definedName>
    <definedName name="XDO_?YTM?66?">SLF!$I$24</definedName>
    <definedName name="XDO_?YTM?67?">SLF!$I$24:$I$71</definedName>
    <definedName name="XDO_?YTM?68?">SLF!$I$24:$I$92</definedName>
    <definedName name="XDO_?YTM?69?">SLF!$I$24:$I$103</definedName>
    <definedName name="XDO_?YTM?7?">SLTEF!$I$10:$I$113</definedName>
    <definedName name="XDO_?YTM?70?">SLF!$I$24:$I$114</definedName>
    <definedName name="XDO_?YTM?71?">SLF!$I$24:$I$124</definedName>
    <definedName name="XDO_?YTM?72?">SLF!$I$24:$I$129</definedName>
    <definedName name="XDO_?YTM?73?">SDBF!$I$18:$I$20</definedName>
    <definedName name="XDO_?YTM?74?">SDBF!$I$18:$I$32</definedName>
    <definedName name="XDO_?YTM?75?">SDBF!$I$18:$I$53</definedName>
    <definedName name="XDO_?YTM?76?">SDBF!$I$18:$I$63</definedName>
    <definedName name="XDO_?YTM?77?">SDBF!$I$18:$I$68</definedName>
    <definedName name="XDO_?YTM?78?">SSF!$I$24:$I$25</definedName>
    <definedName name="XDO_?YTM?79?">SSF!$I$24:$I$47</definedName>
    <definedName name="XDO_?YTM?8?">SLTEF!$I$10:$I$118</definedName>
    <definedName name="XDO_?YTM?80?">SSF!$I$24:$I$82</definedName>
    <definedName name="XDO_?YTM?81?">SSF!$I$24:$I$135</definedName>
    <definedName name="XDO_?YTM?82?">SSF!$I$24:$I$142</definedName>
    <definedName name="XDO_?YTM?83?">SSF!$I$24:$I$153</definedName>
    <definedName name="XDO_?YTM?84?">SSF!$I$24:$I$163</definedName>
    <definedName name="XDO_?YTM?85?">SSF!$I$24:$I$168</definedName>
    <definedName name="XDO_?YTM?86?">SCRF!$I$16</definedName>
    <definedName name="XDO_?YTM?87?">SCRF!$I$16:$I$53</definedName>
    <definedName name="XDO_?YTM?88?">SCRF!$I$16:$I$63</definedName>
    <definedName name="XDO_?YTM?89?">SCRF!$I$16:$I$84</definedName>
    <definedName name="XDO_?YTM?9?">SMGLF!$I$10:$I$32</definedName>
    <definedName name="XDO_?YTM?90?">SCRF!$I$16:$I$94</definedName>
    <definedName name="XDO_?YTM?91?">SCRF!$I$16:$I$99</definedName>
    <definedName name="XDO_?YTM?92?">SFEF!$I$10:$I$33</definedName>
    <definedName name="XDO_?YTM?93?">SFEF!$I$10:$I$40</definedName>
    <definedName name="XDO_?YTM?94?">SFEF!$I$10:$I$79</definedName>
    <definedName name="XDO_?YTM?95?">SFEF!$I$10:$I$84</definedName>
    <definedName name="XDO_?YTM?96?">SCHF!$I$10:$I$49</definedName>
    <definedName name="XDO_?YTM?97?">SCHF!$I$10:$I$57</definedName>
    <definedName name="XDO_?YTM?98?">SCHF!$I$10:$I$108</definedName>
    <definedName name="XDO_?YTM?99?">SCHF!$I$10:$I$121</definedName>
    <definedName name="XDO_GROUP_?G_2?">SMEEF!$2:$101</definedName>
    <definedName name="XDO_GROUP_?G_2?1?">SLMF!$2:$142</definedName>
    <definedName name="XDO_GROUP_?G_2?10?">SNIF!$2:$110</definedName>
    <definedName name="XDO_GROUP_?G_2?100?">'SCIGI-APR 2029'!$2:$61</definedName>
    <definedName name="XDO_GROUP_?G_2?101?">'SCISI-SEP 2027'!$2:$79</definedName>
    <definedName name="XDO_GROUP_?G_2?102?">'SFMP- Series 72'!$2:$64</definedName>
    <definedName name="XDO_GROUP_?G_2?103?">'SFMP- Series 73'!$2:$64</definedName>
    <definedName name="XDO_GROUP_?G_2?104?">SLDF!$2:$72</definedName>
    <definedName name="XDO_GROUP_?G_2?105?">'SFMP- Series 74'!$2:$73</definedName>
    <definedName name="XDO_GROUP_?G_2?106?">'SFMP- Series 76'!$2:$71</definedName>
    <definedName name="XDO_GROUP_?G_2?107?">'SFMP- Series 78'!$2:$73</definedName>
    <definedName name="XDO_GROUP_?G_2?108?">SDYF!$2:$107</definedName>
    <definedName name="XDO_GROUP_?G_2?109?">'SFMP- Series 79'!$2:$67</definedName>
    <definedName name="XDO_GROUP_?G_2?11?">'SMCBF-SP'!$2:$97</definedName>
    <definedName name="XDO_GROUP_?G_2?110?">'SFMP- Series 81'!$2:$82</definedName>
    <definedName name="XDO_GROUP_?G_2?111?">'SBI-BSE-SENSEX-IF'!$2:$90</definedName>
    <definedName name="XDO_GROUP_?G_2?112?">LIQUIDSBI!$2:$60</definedName>
    <definedName name="XDO_GROUP_?G_2?113?">SN50EWIF!$2:$110</definedName>
    <definedName name="XDO_GROUP_?G_2?114?">SEOF!$2:$88</definedName>
    <definedName name="XDO_GROUP_?G_2?115?" localSheetId="120">'Innovative Opportunities'!$2:$89</definedName>
    <definedName name="XDO_GROUP_?G_2?115?">'SBI-AOF'!$2:$88</definedName>
    <definedName name="XDO_GROUP_?G_2?116?">'SBI Silver ETF'!$2:$62</definedName>
    <definedName name="XDO_GROUP_?G_2?117?">'SBI Silver ETF Fund of Fund'!$2:$62</definedName>
    <definedName name="XDO_GROUP_?G_2?118?">'SBI Nifty50 Equal Weight ETF'!$2:$110</definedName>
    <definedName name="XDO_GROUP_?G_2?12?">SOF!$2:$63</definedName>
    <definedName name="XDO_GROUP_?G_2?13?">SMMDF!$2:$102</definedName>
    <definedName name="XDO_GROUP_?G_2?14?">SLF!$2:$132</definedName>
    <definedName name="XDO_GROUP_?G_2?15?">SDBF!$2:$71</definedName>
    <definedName name="XDO_GROUP_?G_2?16?">SSF!$2:$171</definedName>
    <definedName name="XDO_GROUP_?G_2?17?">SCRF!$2:$102</definedName>
    <definedName name="XDO_GROUP_?G_2?18?">SFEF!$2:$87</definedName>
    <definedName name="XDO_GROUP_?G_2?19?">SCHF!$2:$167</definedName>
    <definedName name="XDO_GROUP_?G_2?2?">SLTEF!$2:$121</definedName>
    <definedName name="XDO_GROUP_?G_2?20?">SMUSD!$2:$132</definedName>
    <definedName name="XDO_GROUP_?G_2?21?">SMIDCAP!$2:$131</definedName>
    <definedName name="XDO_GROUP_?G_2?22?">SMCMF!$2:$64</definedName>
    <definedName name="XDO_GROUP_?G_2?23?">SMCOMMA!$2:$84</definedName>
    <definedName name="XDO_GROUP_?G_2?24?">SMGF!$2:$65</definedName>
    <definedName name="XDO_GROUP_?G_2?25?">SFLEXI!$2:$165</definedName>
    <definedName name="XDO_GROUP_?G_2?26?">SMAAF!$2:$158</definedName>
    <definedName name="XDO_GROUP_?G_2?27?">SBLUECHIP!$2:$108</definedName>
    <definedName name="XDO_GROUP_?G_2?28?">SAOF!$2:$261</definedName>
    <definedName name="XDO_GROUP_?G_2?29?">SIF!$2:$110</definedName>
    <definedName name="XDO_GROUP_?G_2?3?">SMGLF!$2:$88</definedName>
    <definedName name="XDO_GROUP_?G_2?30?">SMLDF!$2:$155</definedName>
    <definedName name="XDO_GROUP_?G_2?31?">SSTDF!$2:$136</definedName>
    <definedName name="XDO_GROUP_?G_2?32?">SETFGOLD!$2:$62</definedName>
    <definedName name="XDO_GROUP_?G_2?33?">SPSU!$2:$83</definedName>
    <definedName name="XDO_GROUP_?G_2?34?">SGF!$2:$62</definedName>
    <definedName name="XDO_GROUP_?G_2?35?">SBISENSEX!$2:$90</definedName>
    <definedName name="XDO_GROUP_?G_2?36?">SSCF!$2:$116</definedName>
    <definedName name="XDO_GROUP_?G_2?37?">SBPF!$2:$112</definedName>
    <definedName name="XDO_GROUP_?G_2?38?">'SLTAF-I'!$2:$87</definedName>
    <definedName name="XDO_GROUP_?G_2?39?">'SLTAF-II'!$2:$86</definedName>
    <definedName name="XDO_GROUP_?G_2?4?">SEHF!$2:$149</definedName>
    <definedName name="XDO_GROUP_?G_2?40?">SBFS!$2:$82</definedName>
    <definedName name="XDO_GROUP_?G_2?41?">SETFNN50!$2:$110</definedName>
    <definedName name="XDO_GROUP_?G_2?42?">SETFNIFBK!$2:$72</definedName>
    <definedName name="XDO_GROUP_?G_2?43?">SETFBSE100!$2:$160</definedName>
    <definedName name="XDO_GROUP_?G_2?44?">SESF!$2:$213</definedName>
    <definedName name="XDO_GROUP_?G_2?45?">SETFNIF50!$2:$110</definedName>
    <definedName name="XDO_GROUP_?G_2?46?">'SLTAF-III'!$2:$87</definedName>
    <definedName name="XDO_GROUP_?G_2?47?">SETF10GILT!$2:$61</definedName>
    <definedName name="XDO_GROUP_?G_2?48?">'SLTAF-IV'!$2:$81</definedName>
    <definedName name="XDO_GROUP_?G_2?49?">'SLTAF-V'!$2:$88</definedName>
    <definedName name="XDO_GROUP_?G_2?5?">SMIF!$2:$80</definedName>
    <definedName name="XDO_GROUP_?G_2?50?">'SLTAF-VI'!$2:$107</definedName>
    <definedName name="XDO_GROUP_?G_2?51?">SETFSN50!$2:$110</definedName>
    <definedName name="XDO_GROUP_?G_2?52?">SBIETFQLTY!$2:$90</definedName>
    <definedName name="XDO_GROUP_?G_2?53?">SCBF!$2:$147</definedName>
    <definedName name="XDO_GROUP_?G_2?54?">SEMVF!$2:$110</definedName>
    <definedName name="XDO_GROUP_?G_2?55?">'SFMP- Series 1'!$2:$72</definedName>
    <definedName name="XDO_GROUP_?G_2?56?">'SFMP- Series 6'!$2:$70</definedName>
    <definedName name="XDO_GROUP_?G_2?57?">'SFMP- Series 34'!$2:$65</definedName>
    <definedName name="XDO_GROUP_?G_2?58?">'SMCBF-IP'!$2:$92</definedName>
    <definedName name="XDO_GROUP_?G_2?59?">SFRDF!$2:$71</definedName>
    <definedName name="XDO_GROUP_?G_2?6?">SCOF!$2:$107</definedName>
    <definedName name="XDO_GROUP_?G_2?60?">SBIETFIT!$2:$70</definedName>
    <definedName name="XDO_GROUP_?G_2?61?">SBIETFPB!$2:$70</definedName>
    <definedName name="XDO_GROUP_?G_2?62?">'SRBF-AP'!$2:$106</definedName>
    <definedName name="XDO_GROUP_?G_2?63?">'SRBF-AHP'!$2:$118</definedName>
    <definedName name="XDO_GROUP_?G_2?64?">'SRBF-CHP'!$2:$117</definedName>
    <definedName name="XDO_GROUP_?G_2?65?">'SRBF-CP'!$2:$116</definedName>
    <definedName name="XDO_GROUP_?G_2?66?">'SIA-US EQUITY FOF'!$2:$61</definedName>
    <definedName name="XDO_GROUP_?G_2?67?">'SFMP- Series 41'!$2:$77</definedName>
    <definedName name="XDO_GROUP_?G_2?68?">'SFMP- Series 42'!$2:$85</definedName>
    <definedName name="XDO_GROUP_?G_2?69?">'SFMP- Series 43'!$2:$75</definedName>
    <definedName name="XDO_GROUP_?G_2?7?">STOF!$2:$90</definedName>
    <definedName name="XDO_GROUP_?G_2?70?">'SNN50'!$2:$110</definedName>
    <definedName name="XDO_GROUP_?G_2?71?">'SFMP- Series 44'!$2:$76</definedName>
    <definedName name="XDO_GROUP_?G_2?72?">'SFMP- Series 45'!$2:$79</definedName>
    <definedName name="XDO_GROUP_?G_2?73?">SBIETFCON!$2:$90</definedName>
    <definedName name="XDO_GROUP_?G_2?74?">'SFMP- Series 46'!$2:$71</definedName>
    <definedName name="XDO_GROUP_?G_2?75?">'SFMP- Series 47'!$2:$70</definedName>
    <definedName name="XDO_GROUP_?G_2?76?">'SFMP- Series 48'!$2:$68</definedName>
    <definedName name="XDO_GROUP_?G_2?77?">SBAF!$2:$185</definedName>
    <definedName name="XDO_GROUP_?G_2?78?">'SFMP- Series 49'!$2:$76</definedName>
    <definedName name="XDO_GROUP_?G_2?79?">'SFMP- Series 50'!$2:$71</definedName>
    <definedName name="XDO_GROUP_?G_2?8?">SHOF!$2:$90</definedName>
    <definedName name="XDO_GROUP_?G_2?80?">'SFMP- Series 51'!$2:$80</definedName>
    <definedName name="XDO_GROUP_?G_2?81?">'SFMP- Series 52'!$2:$75</definedName>
    <definedName name="XDO_GROUP_?G_2?82?">'SFMP- Series 53'!$2:$77</definedName>
    <definedName name="XDO_GROUP_?G_2?83?">'SFMP- Series 54'!$2:$67</definedName>
    <definedName name="XDO_GROUP_?G_2?84?">'SFMP- Series 55'!$2:$77</definedName>
    <definedName name="XDO_GROUP_?G_2?85?">'SFMP- Series 56'!$2:$69</definedName>
    <definedName name="XDO_GROUP_?G_2?86?">'SFMP- Series 57'!$2:$75</definedName>
    <definedName name="XDO_GROUP_?G_2?87?">'SFMP- Series 58'!$2:$73</definedName>
    <definedName name="XDO_GROUP_?G_2?88?">SCPSE!$2:$168</definedName>
    <definedName name="XDO_GROUP_?G_2?89?">'SFMP- Series 59'!$2:$63</definedName>
    <definedName name="XDO_GROUP_?G_2?9?">SCF!$2:$166</definedName>
    <definedName name="XDO_GROUP_?G_2?90?">'SFMP- Series 60'!$2:$73</definedName>
    <definedName name="XDO_GROUP_?G_2?91?">SMCF!$2:$103</definedName>
    <definedName name="XDO_GROUP_?G_2?92?">'SFMP- Series 61'!$2:$81</definedName>
    <definedName name="XDO_GROUP_?G_2?93?">'SFMP- Series 66'!$2:$78</definedName>
    <definedName name="XDO_GROUP_?G_2?94?">'SFMP- Series 67'!$2:$79</definedName>
    <definedName name="XDO_GROUP_?G_2?95?">'SFMP- Series 64'!$2:$75</definedName>
    <definedName name="XDO_GROUP_?G_2?96?">'SFMP- Series 68'!$2:$64</definedName>
    <definedName name="XDO_GROUP_?G_2?97?">SNM150IF!$2:$210</definedName>
    <definedName name="XDO_GROUP_?G_2?98?">SNS250IF!$2:$312</definedName>
    <definedName name="XDO_GROUP_?G_2?99?">'SCIGI-JUN 2036'!$2:$63</definedName>
    <definedName name="XDO_GROUP_?G_3?">SMEEF!$8:$100</definedName>
    <definedName name="XDO_GROUP_?G_3?1?">SLMF!$8:$141</definedName>
    <definedName name="XDO_GROUP_?G_3?10?">SNIF!$8:$109</definedName>
    <definedName name="XDO_GROUP_?G_3?100?">'SCIGI-APR 2029'!$16:$60</definedName>
    <definedName name="XDO_GROUP_?G_3?101?">'SCISI-SEP 2027'!$16:$78</definedName>
    <definedName name="XDO_GROUP_?G_3?102?">'SFMP- Series 72'!$28:$63</definedName>
    <definedName name="XDO_GROUP_?G_3?103?">'SFMP- Series 73'!$28:$63</definedName>
    <definedName name="XDO_GROUP_?G_3?104?">SLDF!$16:$71</definedName>
    <definedName name="XDO_GROUP_?G_3?105?">'SFMP- Series 74'!$16:$72</definedName>
    <definedName name="XDO_GROUP_?G_3?106?">'SFMP- Series 76'!$16:$70</definedName>
    <definedName name="XDO_GROUP_?G_3?107?">'SFMP- Series 78'!$16:$72</definedName>
    <definedName name="XDO_GROUP_?G_3?108?">SDYF!$8:$106</definedName>
    <definedName name="XDO_GROUP_?G_3?109?">'SFMP- Series 79'!$16:$66</definedName>
    <definedName name="XDO_GROUP_?G_3?11?">'SMCBF-SP'!$8:$96</definedName>
    <definedName name="XDO_GROUP_?G_3?110?">'SFMP- Series 81'!$16:$81</definedName>
    <definedName name="XDO_GROUP_?G_3?111?">'SBI-BSE-SENSEX-IF'!$8:$89</definedName>
    <definedName name="XDO_GROUP_?G_3?112?">LIQUIDSBI!$40:$59</definedName>
    <definedName name="XDO_GROUP_?G_3?113?">SN50EWIF!$8:$109</definedName>
    <definedName name="XDO_GROUP_?G_3?114?">SEOF!$8:$87</definedName>
    <definedName name="XDO_GROUP_?G_3?115?" localSheetId="120">'Innovative Opportunities'!$8:$88</definedName>
    <definedName name="XDO_GROUP_?G_3?115?">'SBI-AOF'!$8:$87</definedName>
    <definedName name="XDO_GROUP_?G_3?116?">'SBI Silver ETF'!$40:$61</definedName>
    <definedName name="XDO_GROUP_?G_3?117?">'SBI Silver ETF Fund of Fund'!$40:$61</definedName>
    <definedName name="XDO_GROUP_?G_3?118?">'SBI Nifty50 Equal Weight ETF'!$8:$109</definedName>
    <definedName name="XDO_GROUP_?G_3?12?">SOF!$28:$62</definedName>
    <definedName name="XDO_GROUP_?G_3?13?">SMMDF!$16:$101</definedName>
    <definedName name="XDO_GROUP_?G_3?14?">SLF!$16:$131</definedName>
    <definedName name="XDO_GROUP_?G_3?15?">SDBF!$16:$70</definedName>
    <definedName name="XDO_GROUP_?G_3?16?">SSF!$16:$170</definedName>
    <definedName name="XDO_GROUP_?G_3?17?">SCRF!$8:$101</definedName>
    <definedName name="XDO_GROUP_?G_3?18?">SFEF!$8:$86</definedName>
    <definedName name="XDO_GROUP_?G_3?19?">SCHF!$8:$166</definedName>
    <definedName name="XDO_GROUP_?G_3?2?">SLTEF!$8:$120</definedName>
    <definedName name="XDO_GROUP_?G_3?20?">SMUSD!$16:$131</definedName>
    <definedName name="XDO_GROUP_?G_3?21?">SMIDCAP!$8:$130</definedName>
    <definedName name="XDO_GROUP_?G_3?22?">SMCMF!$16:$63</definedName>
    <definedName name="XDO_GROUP_?G_3?23?">SMCOMMA!$8:$83</definedName>
    <definedName name="XDO_GROUP_?G_3?24?">SMGF!$16:$64</definedName>
    <definedName name="XDO_GROUP_?G_3?25?">SFLEXI!$8:$164</definedName>
    <definedName name="XDO_GROUP_?G_3?26?">SMAAF!$8:$157</definedName>
    <definedName name="XDO_GROUP_?G_3?27?">SBLUECHIP!$8:$107</definedName>
    <definedName name="XDO_GROUP_?G_3?28?">SAOF!$8:$260</definedName>
    <definedName name="XDO_GROUP_?G_3?29?">SIF!$8:$109</definedName>
    <definedName name="XDO_GROUP_?G_3?3?">SMGLF!$8:$87</definedName>
    <definedName name="XDO_GROUP_?G_3?30?">SMLDF!$16:$154</definedName>
    <definedName name="XDO_GROUP_?G_3?31?">SSTDF!$16:$135</definedName>
    <definedName name="XDO_GROUP_?G_3?32?">SETFGOLD!$40:$61</definedName>
    <definedName name="XDO_GROUP_?G_3?33?">SPSU!$8:$82</definedName>
    <definedName name="XDO_GROUP_?G_3?34?">SGF!$40:$61</definedName>
    <definedName name="XDO_GROUP_?G_3?35?">SBISENSEX!$8:$89</definedName>
    <definedName name="XDO_GROUP_?G_3?36?">SSCF!$8:$115</definedName>
    <definedName name="XDO_GROUP_?G_3?37?">SBPF!$16:$111</definedName>
    <definedName name="XDO_GROUP_?G_3?38?">'SLTAF-I'!$8:$86</definedName>
    <definedName name="XDO_GROUP_?G_3?39?">'SLTAF-II'!$8:$85</definedName>
    <definedName name="XDO_GROUP_?G_3?4?">SEHF!$8:$148</definedName>
    <definedName name="XDO_GROUP_?G_3?40?">SBFS!$8:$81</definedName>
    <definedName name="XDO_GROUP_?G_3?41?">SETFNN50!$8:$109</definedName>
    <definedName name="XDO_GROUP_?G_3?42?">SETFNIFBK!$8:$71</definedName>
    <definedName name="XDO_GROUP_?G_3?43?">SETFBSE100!$8:$159</definedName>
    <definedName name="XDO_GROUP_?G_3?44?">SESF!$8:$212</definedName>
    <definedName name="XDO_GROUP_?G_3?45?">SETFNIF50!$8:$109</definedName>
    <definedName name="XDO_GROUP_?G_3?46?">'SLTAF-III'!$8:$86</definedName>
    <definedName name="XDO_GROUP_?G_3?47?">SETF10GILT!$16:$60</definedName>
    <definedName name="XDO_GROUP_?G_3?48?">'SLTAF-IV'!$8:$80</definedName>
    <definedName name="XDO_GROUP_?G_3?49?">'SLTAF-V'!$8:$87</definedName>
    <definedName name="XDO_GROUP_?G_3?5?">SMIF!$16:$79</definedName>
    <definedName name="XDO_GROUP_?G_3?50?">'SLTAF-VI'!$8:$106</definedName>
    <definedName name="XDO_GROUP_?G_3?51?">SETFSN50!$8:$109</definedName>
    <definedName name="XDO_GROUP_?G_3?52?">SBIETFQLTY!$8:$89</definedName>
    <definedName name="XDO_GROUP_?G_3?53?">SCBF!$16:$146</definedName>
    <definedName name="XDO_GROUP_?G_3?54?">SEMVF!$8:$109</definedName>
    <definedName name="XDO_GROUP_?G_3?55?">'SFMP- Series 1'!$16:$71</definedName>
    <definedName name="XDO_GROUP_?G_3?56?">'SFMP- Series 6'!$16:$69</definedName>
    <definedName name="XDO_GROUP_?G_3?57?">'SFMP- Series 34'!$16:$64</definedName>
    <definedName name="XDO_GROUP_?G_3?58?">'SMCBF-IP'!$8:$91</definedName>
    <definedName name="XDO_GROUP_?G_3?59?">SFRDF!$16:$70</definedName>
    <definedName name="XDO_GROUP_?G_3?6?">SCOF!$8:$106</definedName>
    <definedName name="XDO_GROUP_?G_3?60?">SBIETFIT!$8:$69</definedName>
    <definedName name="XDO_GROUP_?G_3?61?">SBIETFPB!$8:$69</definedName>
    <definedName name="XDO_GROUP_?G_3?62?">'SRBF-AP'!$8:$105</definedName>
    <definedName name="XDO_GROUP_?G_3?63?">'SRBF-AHP'!$8:$117</definedName>
    <definedName name="XDO_GROUP_?G_3?64?">'SRBF-CHP'!$8:$116</definedName>
    <definedName name="XDO_GROUP_?G_3?65?">'SRBF-CP'!$8:$115</definedName>
    <definedName name="XDO_GROUP_?G_3?66?">'SIA-US EQUITY FOF'!$8:$60</definedName>
    <definedName name="XDO_GROUP_?G_3?67?">'SFMP- Series 41'!$16:$76</definedName>
    <definedName name="XDO_GROUP_?G_3?68?">'SFMP- Series 42'!$16:$84</definedName>
    <definedName name="XDO_GROUP_?G_3?69?">'SFMP- Series 43'!$16:$74</definedName>
    <definedName name="XDO_GROUP_?G_3?7?">STOF!$8:$89</definedName>
    <definedName name="XDO_GROUP_?G_3?70?">'SNN50'!$8:$109</definedName>
    <definedName name="XDO_GROUP_?G_3?71?">'SFMP- Series 44'!$16:$75</definedName>
    <definedName name="XDO_GROUP_?G_3?72?">'SFMP- Series 45'!$16:$78</definedName>
    <definedName name="XDO_GROUP_?G_3?73?">SBIETFCON!$8:$89</definedName>
    <definedName name="XDO_GROUP_?G_3?74?">'SFMP- Series 46'!$16:$70</definedName>
    <definedName name="XDO_GROUP_?G_3?75?">'SFMP- Series 47'!$16:$69</definedName>
    <definedName name="XDO_GROUP_?G_3?76?">'SFMP- Series 48'!$16:$67</definedName>
    <definedName name="XDO_GROUP_?G_3?77?">SBAF!$8:$184</definedName>
    <definedName name="XDO_GROUP_?G_3?78?">'SFMP- Series 49'!$16:$75</definedName>
    <definedName name="XDO_GROUP_?G_3?79?">'SFMP- Series 50'!$16:$70</definedName>
    <definedName name="XDO_GROUP_?G_3?8?">SHOF!$8:$89</definedName>
    <definedName name="XDO_GROUP_?G_3?80?">'SFMP- Series 51'!$16:$79</definedName>
    <definedName name="XDO_GROUP_?G_3?81?">'SFMP- Series 52'!$16:$74</definedName>
    <definedName name="XDO_GROUP_?G_3?82?">'SFMP- Series 53'!$16:$76</definedName>
    <definedName name="XDO_GROUP_?G_3?83?">'SFMP- Series 54'!$16:$66</definedName>
    <definedName name="XDO_GROUP_?G_3?84?">'SFMP- Series 55'!$16:$76</definedName>
    <definedName name="XDO_GROUP_?G_3?85?">'SFMP- Series 56'!$16:$68</definedName>
    <definedName name="XDO_GROUP_?G_3?86?">'SFMP- Series 57'!$16:$74</definedName>
    <definedName name="XDO_GROUP_?G_3?87?">'SFMP- Series 58'!$16:$72</definedName>
    <definedName name="XDO_GROUP_?G_3?88?">SCPSE!$16:$167</definedName>
    <definedName name="XDO_GROUP_?G_3?89?">'SFMP- Series 59'!$28:$62</definedName>
    <definedName name="XDO_GROUP_?G_3?9?">SCF!$8:$165</definedName>
    <definedName name="XDO_GROUP_?G_3?90?">'SFMP- Series 60'!$16:$72</definedName>
    <definedName name="XDO_GROUP_?G_3?91?">SMCF!$8:$102</definedName>
    <definedName name="XDO_GROUP_?G_3?92?">'SFMP- Series 61'!$16:$80</definedName>
    <definedName name="XDO_GROUP_?G_3?93?">'SFMP- Series 66'!$16:$77</definedName>
    <definedName name="XDO_GROUP_?G_3?94?">'SFMP- Series 67'!$16:$78</definedName>
    <definedName name="XDO_GROUP_?G_3?95?">'SFMP- Series 64'!$16:$74</definedName>
    <definedName name="XDO_GROUP_?G_3?96?">'SFMP- Series 68'!$16:$63</definedName>
    <definedName name="XDO_GROUP_?G_3?97?">SNM150IF!$8:$209</definedName>
    <definedName name="XDO_GROUP_?G_3?98?">SNS250IF!$8:$311</definedName>
    <definedName name="XDO_GROUP_?G_3?99?">'SCIGI-JUN 2036'!$16:$62</definedName>
    <definedName name="XDO_GROUP_?G_4?">SMEEF!$B$98:$IY$98</definedName>
    <definedName name="XDO_GROUP_?G_4?1?">SLMF!$B$10:$IV$85</definedName>
    <definedName name="XDO_GROUP_?G_4?10?">SMGLF!$B$38:$IV$41</definedName>
    <definedName name="XDO_GROUP_?G_4?100?">SCHF!$B$125:$IV$129</definedName>
    <definedName name="XDO_GROUP_?G_4?101?">SCHF!$B$134:$IV$134</definedName>
    <definedName name="XDO_GROUP_?G_4?102?">SCHF!$B$149:$IV$149</definedName>
    <definedName name="XDO_GROUP_?G_4?103?">SCHF!$B$159:$IV$159</definedName>
    <definedName name="XDO_GROUP_?G_4?104?">SCHF!$B$164:$IV$164</definedName>
    <definedName name="XDO_GROUP_?G_4?105?">SMUSD!$B$18:$IV$43</definedName>
    <definedName name="XDO_GROUP_?G_4?106?">SMUSD!$B$53:$IV$55</definedName>
    <definedName name="XDO_GROUP_?G_4?107?">SMUSD!$B$60:$IV$69</definedName>
    <definedName name="XDO_GROUP_?G_4?108?">SMUSD!$B$73:$IV$94</definedName>
    <definedName name="XDO_GROUP_?G_4?109?">SMUSD!$B$98:$IV$103</definedName>
    <definedName name="XDO_GROUP_?G_4?11?">SMGLF!$B$80:$IV$80</definedName>
    <definedName name="XDO_GROUP_?G_4?110?">SMUSD!$B$114:$IV$114</definedName>
    <definedName name="XDO_GROUP_?G_4?111?">SMUSD!$B$124:$IV$124</definedName>
    <definedName name="XDO_GROUP_?G_4?112?">SMUSD!$B$129:$IV$129</definedName>
    <definedName name="XDO_GROUP_?G_4?113?">SMIDCAP!$B$10:$IV$78</definedName>
    <definedName name="XDO_GROUP_?G_4?114?">SMIDCAP!$B$103:$IV$104</definedName>
    <definedName name="XDO_GROUP_?G_4?115?">SMIDCAP!$B$123:$IV$123</definedName>
    <definedName name="XDO_GROUP_?G_4?116?">SMIDCAP!$B$128:$IV$128</definedName>
    <definedName name="XDO_GROUP_?G_4?117?">SMCMF!$B$24:$IV$27</definedName>
    <definedName name="XDO_GROUP_?G_4?118?">SMCMF!$B$56:$IV$56</definedName>
    <definedName name="XDO_GROUP_?G_4?119?">SMCMF!$B$61:$IV$61</definedName>
    <definedName name="XDO_GROUP_?G_4?12?">SMGLF!$B$85:$IV$85</definedName>
    <definedName name="XDO_GROUP_?G_4?120?">SMCOMMA!$B$10:$IV$33</definedName>
    <definedName name="XDO_GROUP_?G_4?121?">SMCOMMA!$B$76:$IV$76</definedName>
    <definedName name="XDO_GROUP_?G_4?122?">SMCOMMA!$B$81:$IV$81</definedName>
    <definedName name="XDO_GROUP_?G_4?123?">SMGF!$B$24:$IV$28</definedName>
    <definedName name="XDO_GROUP_?G_4?124?">SMGF!$B$57:$IV$57</definedName>
    <definedName name="XDO_GROUP_?G_4?125?">SMGF!$B$62:$IV$62</definedName>
    <definedName name="XDO_GROUP_?G_4?126?">SFLEXI!$B$10:$IV$109</definedName>
    <definedName name="XDO_GROUP_?G_4?127?">SFLEXI!$B$115:$IV$117</definedName>
    <definedName name="XDO_GROUP_?G_4?128?">SFLEXI!$B$138:$IV$138</definedName>
    <definedName name="XDO_GROUP_?G_4?129?">SFLEXI!$B$157:$IV$157</definedName>
    <definedName name="XDO_GROUP_?G_4?13?">SEHF!$B$10:$IV$39</definedName>
    <definedName name="XDO_GROUP_?G_4?130?">SFLEXI!$B$162:$IV$162</definedName>
    <definedName name="XDO_GROUP_?G_4?131?">SMAAF!$B$10:$IV$56</definedName>
    <definedName name="XDO_GROUP_?G_4?132?">SMAAF!$B$64:$IV$64</definedName>
    <definedName name="XDO_GROUP_?G_4?133?">SMAAF!$B$68:$IV$68</definedName>
    <definedName name="XDO_GROUP_?G_4?134?">SMAAF!$B$77:$IV$104</definedName>
    <definedName name="XDO_GROUP_?G_4?135?">SMAAF!$B$112:$IV$114</definedName>
    <definedName name="XDO_GROUP_?G_4?136?">SMAAF!$B$121:$IV$121</definedName>
    <definedName name="XDO_GROUP_?G_4?137?">SMAAF!$B$125:$IV$125</definedName>
    <definedName name="XDO_GROUP_?G_4?138?">SMAAF!$B$136:$IV$138</definedName>
    <definedName name="XDO_GROUP_?G_4?139?">SMAAF!$B$150:$IV$150</definedName>
    <definedName name="XDO_GROUP_?G_4?14?">SEHF!$B$43:$IV$44</definedName>
    <definedName name="XDO_GROUP_?G_4?140?">SMAAF!$B$155:$IV$155</definedName>
    <definedName name="XDO_GROUP_?G_4?141?">SBLUECHIP!$B$10:$IV$55</definedName>
    <definedName name="XDO_GROUP_?G_4?142?">SBLUECHIP!$B$80:$IV$81</definedName>
    <definedName name="XDO_GROUP_?G_4?143?">SBLUECHIP!$B$100:$IV$100</definedName>
    <definedName name="XDO_GROUP_?G_4?144?">SBLUECHIP!$B$105:$IV$105</definedName>
    <definedName name="XDO_GROUP_?G_4?145?">SAOF!$B$10:$IV$171</definedName>
    <definedName name="XDO_GROUP_?G_4?146?">SAOF!$B$180:$IV$196</definedName>
    <definedName name="XDO_GROUP_?G_4?147?">SAOF!$B$209:$IV$215</definedName>
    <definedName name="XDO_GROUP_?G_4?148?">SAOF!$B$219:$IV$222</definedName>
    <definedName name="XDO_GROUP_?G_4?149?">SAOF!$B$226:$IV$231</definedName>
    <definedName name="XDO_GROUP_?G_4?15?">SEHF!$B$50:$IV$51</definedName>
    <definedName name="XDO_GROUP_?G_4?150?">SAOF!$B$240:$IV$241</definedName>
    <definedName name="XDO_GROUP_?G_4?151?">SAOF!$B$253:$IV$253</definedName>
    <definedName name="XDO_GROUP_?G_4?152?">SAOF!$B$258:$IV$258</definedName>
    <definedName name="XDO_GROUP_?G_4?153?">SIF!$B$10:$IV$55</definedName>
    <definedName name="XDO_GROUP_?G_4?154?">SIF!$B$63:$IV$63</definedName>
    <definedName name="XDO_GROUP_?G_4?155?">SIF!$B$102:$IV$102</definedName>
    <definedName name="XDO_GROUP_?G_4?156?">SIF!$B$107:$IV$107</definedName>
    <definedName name="XDO_GROUP_?G_4?157?">SMLDF!$B$18:$IV$87</definedName>
    <definedName name="XDO_GROUP_?G_4?158?">SMLDF!$B$93:$IV$93</definedName>
    <definedName name="XDO_GROUP_?G_4?159?">SMLDF!$B$97:$IV$100</definedName>
    <definedName name="XDO_GROUP_?G_4?16?">SEHF!$B$55:$IV$55</definedName>
    <definedName name="XDO_GROUP_?G_4?160?">SMLDF!$B$104:$IV$104</definedName>
    <definedName name="XDO_GROUP_?G_4?161?">SMLDF!$B$109:$IV$111</definedName>
    <definedName name="XDO_GROUP_?G_4?162?">SMLDF!$B$115:$IV$121</definedName>
    <definedName name="XDO_GROUP_?G_4?163?">SMLDF!$B$129:$IV$130</definedName>
    <definedName name="XDO_GROUP_?G_4?164?">SMLDF!$B$137:$IV$137</definedName>
    <definedName name="XDO_GROUP_?G_4?165?">SMLDF!$B$147:$IV$147</definedName>
    <definedName name="XDO_GROUP_?G_4?166?">SMLDF!$B$152:$IV$152</definedName>
    <definedName name="XDO_GROUP_?G_4?167?">SSTDF!$B$18:$IV$78</definedName>
    <definedName name="XDO_GROUP_?G_4?168?">SSTDF!$B$86:$IV$91</definedName>
    <definedName name="XDO_GROUP_?G_4?169?">SSTDF!$B$95:$IV$98</definedName>
    <definedName name="XDO_GROUP_?G_4?17?">SEHF!$B$60:$IV$91</definedName>
    <definedName name="XDO_GROUP_?G_4?170?">SSTDF!$B$111:$IV$111</definedName>
    <definedName name="XDO_GROUP_?G_4?171?">SSTDF!$B$118:$IV$118</definedName>
    <definedName name="XDO_GROUP_?G_4?172?">SSTDF!$B$128:$IV$128</definedName>
    <definedName name="XDO_GROUP_?G_4?173?">SSTDF!$B$133:$IV$133</definedName>
    <definedName name="XDO_GROUP_?G_4?174?">SETFGOLD!$B$46:$IV$46</definedName>
    <definedName name="XDO_GROUP_?G_4?175?">SETFGOLD!$B$54:$IV$54</definedName>
    <definedName name="XDO_GROUP_?G_4?176?">SETFGOLD!$B$59:$IV$59</definedName>
    <definedName name="XDO_GROUP_?G_4?177?">SPSU!$B$10:$IV$32</definedName>
    <definedName name="XDO_GROUP_?G_4?178?">SPSU!$B$75:$IV$75</definedName>
    <definedName name="XDO_GROUP_?G_4?179?">SPSU!$B$80:$IV$80</definedName>
    <definedName name="XDO_GROUP_?G_4?18?">SEHF!$B$99:$IV$105</definedName>
    <definedName name="XDO_GROUP_?G_4?180?">SGF!$B$42:$IV$42</definedName>
    <definedName name="XDO_GROUP_?G_4?181?">SGF!$B$54:$IV$54</definedName>
    <definedName name="XDO_GROUP_?G_4?182?">SGF!$B$59:$IV$59</definedName>
    <definedName name="XDO_GROUP_?G_4?183?">SBISENSEX!$B$10:$IV$39</definedName>
    <definedName name="XDO_GROUP_?G_4?184?">SBISENSEX!$B$82:$IV$82</definedName>
    <definedName name="XDO_GROUP_?G_4?185?">SBISENSEX!$B$87:$IV$87</definedName>
    <definedName name="XDO_GROUP_?G_4?186?">SSCF!$B$10:$IV$65</definedName>
    <definedName name="XDO_GROUP_?G_4?187?">SSCF!$B$108:$IV$108</definedName>
    <definedName name="XDO_GROUP_?G_4?188?">SSCF!$B$113:$IV$113</definedName>
    <definedName name="XDO_GROUP_?G_4?189?">SBPF!$B$18:$IV$60</definedName>
    <definedName name="XDO_GROUP_?G_4?19?">SEHF!$B$109:$IV$109</definedName>
    <definedName name="XDO_GROUP_?G_4?190?">SBPF!$B$68:$IV$71</definedName>
    <definedName name="XDO_GROUP_?G_4?191?">SBPF!$B$75:$IV$75</definedName>
    <definedName name="XDO_GROUP_?G_4?192?">SBPF!$B$94:$IV$94</definedName>
    <definedName name="XDO_GROUP_?G_4?193?">SBPF!$B$104:$IV$104</definedName>
    <definedName name="XDO_GROUP_?G_4?194?">SBPF!$B$109:$IV$109</definedName>
    <definedName name="XDO_GROUP_?G_4?195?">'SLTAF-I'!$B$10:$IV$36</definedName>
    <definedName name="XDO_GROUP_?G_4?196?">'SLTAF-I'!$B$79:$IV$79</definedName>
    <definedName name="XDO_GROUP_?G_4?197?">'SLTAF-I'!$B$84:$IV$84</definedName>
    <definedName name="XDO_GROUP_?G_4?198?">'SLTAF-II'!$B$10:$IV$35</definedName>
    <definedName name="XDO_GROUP_?G_4?199?">'SLTAF-II'!$B$78:$IV$78</definedName>
    <definedName name="XDO_GROUP_?G_4?2?">SLMF!$B$89:$IV$91</definedName>
    <definedName name="XDO_GROUP_?G_4?20?">SEHF!$B$114:$IV$114</definedName>
    <definedName name="XDO_GROUP_?G_4?200?">'SLTAF-II'!$B$83:$IV$83</definedName>
    <definedName name="XDO_GROUP_?G_4?201?">SBFS!$B$10:$IV$31</definedName>
    <definedName name="XDO_GROUP_?G_4?202?">SBFS!$B$74:$IV$74</definedName>
    <definedName name="XDO_GROUP_?G_4?203?">SBFS!$B$79:$IV$79</definedName>
    <definedName name="XDO_GROUP_?G_4?204?">SETFNN50!$B$10:$IV$59</definedName>
    <definedName name="XDO_GROUP_?G_4?205?">SETFNN50!$B$102:$IV$102</definedName>
    <definedName name="XDO_GROUP_?G_4?206?">SETFNN50!$B$107:$IV$107</definedName>
    <definedName name="XDO_GROUP_?G_4?207?">SETFNIFBK!$B$10:$IV$21</definedName>
    <definedName name="XDO_GROUP_?G_4?208?">SETFNIFBK!$B$64:$IV$64</definedName>
    <definedName name="XDO_GROUP_?G_4?209?">SETFNIFBK!$B$69:$IV$69</definedName>
    <definedName name="XDO_GROUP_?G_4?21?">SEHF!$B$118:$IV$118</definedName>
    <definedName name="XDO_GROUP_?G_4?210?">SETFBSE100!$B$10:$IV$109</definedName>
    <definedName name="XDO_GROUP_?G_4?211?">SETFBSE100!$B$152:$IV$152</definedName>
    <definedName name="XDO_GROUP_?G_4?212?">SETFBSE100!$B$157:$IV$157</definedName>
    <definedName name="XDO_GROUP_?G_4?213?">SESF!$B$10:$IV$124</definedName>
    <definedName name="XDO_GROUP_?G_4?214?">SESF!$B$130:$IV$130</definedName>
    <definedName name="XDO_GROUP_?G_4?215?">SESF!$B$134:$IV$135</definedName>
    <definedName name="XDO_GROUP_?G_4?216?">SESF!$B$139:$IV$139</definedName>
    <definedName name="XDO_GROUP_?G_4?217?">SESF!$B$144:$IV$162</definedName>
    <definedName name="XDO_GROUP_?G_4?218?">SESF!$B$170:$IV$172</definedName>
    <definedName name="XDO_GROUP_?G_4?219?">SESF!$B$179:$IV$179</definedName>
    <definedName name="XDO_GROUP_?G_4?22?">SEHF!$B$126:$IV$126</definedName>
    <definedName name="XDO_GROUP_?G_4?220?">SESF!$B$185:$IV$186</definedName>
    <definedName name="XDO_GROUP_?G_4?221?">SESF!$B$205:$IV$205</definedName>
    <definedName name="XDO_GROUP_?G_4?222?">SESF!$B$210:$IV$210</definedName>
    <definedName name="XDO_GROUP_?G_4?223?">SETFNIF50!$B$10:$IV$59</definedName>
    <definedName name="XDO_GROUP_?G_4?224?">SETFNIF50!$B$102:$IV$102</definedName>
    <definedName name="XDO_GROUP_?G_4?225?">SETFNIF50!$B$107:$IV$107</definedName>
    <definedName name="XDO_GROUP_?G_4?226?">'SLTAF-III'!$B$10:$IV$36</definedName>
    <definedName name="XDO_GROUP_?G_4?227?">'SLTAF-III'!$B$79:$IV$79</definedName>
    <definedName name="XDO_GROUP_?G_4?228?">'SLTAF-III'!$B$84:$IV$84</definedName>
    <definedName name="XDO_GROUP_?G_4?229?">SETF10GILT!$B$24:$IV$24</definedName>
    <definedName name="XDO_GROUP_?G_4?23?">SEHF!$B$141:$IV$141</definedName>
    <definedName name="XDO_GROUP_?G_4?230?">SETF10GILT!$B$53:$IV$53</definedName>
    <definedName name="XDO_GROUP_?G_4?231?">SETF10GILT!$B$58:$IV$58</definedName>
    <definedName name="XDO_GROUP_?G_4?232?">'SLTAF-IV'!$B$10:$IV$30</definedName>
    <definedName name="XDO_GROUP_?G_4?233?">'SLTAF-IV'!$B$73:$IV$73</definedName>
    <definedName name="XDO_GROUP_?G_4?234?">'SLTAF-IV'!$B$78:$IV$78</definedName>
    <definedName name="XDO_GROUP_?G_4?235?">'SLTAF-V'!$B$10:$IV$37</definedName>
    <definedName name="XDO_GROUP_?G_4?236?">'SLTAF-V'!$B$80:$IV$80</definedName>
    <definedName name="XDO_GROUP_?G_4?237?">'SLTAF-V'!$B$85:$IV$85</definedName>
    <definedName name="XDO_GROUP_?G_4?238?">'SLTAF-VI'!$B$10:$IV$56</definedName>
    <definedName name="XDO_GROUP_?G_4?239?">'SLTAF-VI'!$B$99:$IV$99</definedName>
    <definedName name="XDO_GROUP_?G_4?24?">SEHF!$B$146:$IV$146</definedName>
    <definedName name="XDO_GROUP_?G_4?240?">'SLTAF-VI'!$B$104:$IV$104</definedName>
    <definedName name="XDO_GROUP_?G_4?241?">SETFSN50!$B$10:$IV$59</definedName>
    <definedName name="XDO_GROUP_?G_4?242?">SETFSN50!$B$102:$IV$102</definedName>
    <definedName name="XDO_GROUP_?G_4?243?">SETFSN50!$B$107:$IV$107</definedName>
    <definedName name="XDO_GROUP_?G_4?244?">SBIETFQLTY!$B$10:$IV$39</definedName>
    <definedName name="XDO_GROUP_?G_4?245?">SBIETFQLTY!$B$82:$IV$82</definedName>
    <definedName name="XDO_GROUP_?G_4?246?">SBIETFQLTY!$B$87:$IV$87</definedName>
    <definedName name="XDO_GROUP_?G_4?247?">SCBF!$B$18:$IV$96</definedName>
    <definedName name="XDO_GROUP_?G_4?248?">SCBF!$B$104:$IV$106</definedName>
    <definedName name="XDO_GROUP_?G_4?249?">SCBF!$B$110:$IV$110</definedName>
    <definedName name="XDO_GROUP_?G_4?25?">SMIF!$B$18:$IV$30</definedName>
    <definedName name="XDO_GROUP_?G_4?250?">SCBF!$B$129:$IV$129</definedName>
    <definedName name="XDO_GROUP_?G_4?251?">SCBF!$B$139:$IV$139</definedName>
    <definedName name="XDO_GROUP_?G_4?252?">SCBF!$B$144:$IV$144</definedName>
    <definedName name="XDO_GROUP_?G_4?253?">SEMVF!$B$10:$IV$59</definedName>
    <definedName name="XDO_GROUP_?G_4?254?">SEMVF!$B$102:$IV$102</definedName>
    <definedName name="XDO_GROUP_?G_4?255?">SEMVF!$B$107:$IV$107</definedName>
    <definedName name="XDO_GROUP_?G_4?256?">'SFMP- Series 1'!$B$26:$IV$31</definedName>
    <definedName name="XDO_GROUP_?G_4?257?">'SFMP- Series 1'!$B$44:$IV$49</definedName>
    <definedName name="XDO_GROUP_?G_4?258?">'SFMP- Series 1'!$B$64:$IV$64</definedName>
    <definedName name="XDO_GROUP_?G_4?259?">'SFMP- Series 1'!$B$69:$IV$69</definedName>
    <definedName name="XDO_GROUP_?G_4?26?">SMIF!$B$38:$IV$41</definedName>
    <definedName name="XDO_GROUP_?G_4?260?">'SFMP- Series 6'!$B$26:$IV$29</definedName>
    <definedName name="XDO_GROUP_?G_4?261?">'SFMP- Series 6'!$B$42:$IV$47</definedName>
    <definedName name="XDO_GROUP_?G_4?262?">'SFMP- Series 6'!$B$62:$IV$62</definedName>
    <definedName name="XDO_GROUP_?G_4?263?">'SFMP- Series 6'!$B$67:$IV$67</definedName>
    <definedName name="XDO_GROUP_?G_4?264?">'SFMP- Series 34'!$B$26:$IV$26</definedName>
    <definedName name="XDO_GROUP_?G_4?265?">'SFMP- Series 34'!$B$39:$IV$42</definedName>
    <definedName name="XDO_GROUP_?G_4?266?">'SFMP- Series 34'!$B$57:$IV$57</definedName>
    <definedName name="XDO_GROUP_?G_4?267?">'SFMP- Series 34'!$B$62:$IV$62</definedName>
    <definedName name="XDO_GROUP_?G_4?268?">'SMCBF-IP'!$B$10:$IV$35</definedName>
    <definedName name="XDO_GROUP_?G_4?269?">'SMCBF-IP'!$B$41:$IV$41</definedName>
    <definedName name="XDO_GROUP_?G_4?27?">SMIF!$B$62:$IV$62</definedName>
    <definedName name="XDO_GROUP_?G_4?270?">'SMCBF-IP'!$B$45:$IV$45</definedName>
    <definedName name="XDO_GROUP_?G_4?271?">'SMCBF-IP'!$B$84:$IV$84</definedName>
    <definedName name="XDO_GROUP_?G_4?272?">'SMCBF-IP'!$B$89:$IV$89</definedName>
    <definedName name="XDO_GROUP_?G_4?273?">SFRDF!$B$18:$IV$21</definedName>
    <definedName name="XDO_GROUP_?G_4?274?">SFRDF!$B$29:$IV$32</definedName>
    <definedName name="XDO_GROUP_?G_4?275?">SFRDF!$B$53:$IV$53</definedName>
    <definedName name="XDO_GROUP_?G_4?276?">SFRDF!$B$63:$IV$63</definedName>
    <definedName name="XDO_GROUP_?G_4?277?">SFRDF!$B$68:$IV$68</definedName>
    <definedName name="XDO_GROUP_?G_4?278?">SBIETFIT!$B$10:$IV$19</definedName>
    <definedName name="XDO_GROUP_?G_4?279?">SBIETFIT!$B$62:$IV$62</definedName>
    <definedName name="XDO_GROUP_?G_4?28?">SMIF!$B$72:$IV$72</definedName>
    <definedName name="XDO_GROUP_?G_4?280?">SBIETFIT!$B$67:$IV$67</definedName>
    <definedName name="XDO_GROUP_?G_4?281?">SBIETFPB!$B$10:$IV$19</definedName>
    <definedName name="XDO_GROUP_?G_4?282?">SBIETFPB!$B$62:$IV$62</definedName>
    <definedName name="XDO_GROUP_?G_4?283?">SBIETFPB!$B$67:$IV$67</definedName>
    <definedName name="XDO_GROUP_?G_4?284?">'SRBF-AP'!$B$10:$IV$51</definedName>
    <definedName name="XDO_GROUP_?G_4?285?">'SRBF-AP'!$B$60:$IV$61</definedName>
    <definedName name="XDO_GROUP_?G_4?286?">'SRBF-AP'!$B$69:$IV$69</definedName>
    <definedName name="XDO_GROUP_?G_4?287?">'SRBF-AP'!$B$98:$IV$98</definedName>
    <definedName name="XDO_GROUP_?G_4?288?">'SRBF-AP'!$B$103:$IV$103</definedName>
    <definedName name="XDO_GROUP_?G_4?289?">'SRBF-AHP'!$B$10:$IV$51</definedName>
    <definedName name="XDO_GROUP_?G_4?29?">SMIF!$B$77:$IV$77</definedName>
    <definedName name="XDO_GROUP_?G_4?290?">'SRBF-AHP'!$B$59:$IV$59</definedName>
    <definedName name="XDO_GROUP_?G_4?291?">'SRBF-AHP'!$B$63:$IV$64</definedName>
    <definedName name="XDO_GROUP_?G_4?292?">'SRBF-AHP'!$B$69:$IV$70</definedName>
    <definedName name="XDO_GROUP_?G_4?293?">'SRBF-AHP'!$B$78:$IV$79</definedName>
    <definedName name="XDO_GROUP_?G_4?294?">'SRBF-AHP'!$B$83:$IV$83</definedName>
    <definedName name="XDO_GROUP_?G_4?295?">'SRBF-AHP'!$B$110:$IV$110</definedName>
    <definedName name="XDO_GROUP_?G_4?296?">'SRBF-AHP'!$B$115:$IV$115</definedName>
    <definedName name="XDO_GROUP_?G_4?297?">'SRBF-CHP'!$B$10:$IV$51</definedName>
    <definedName name="XDO_GROUP_?G_4?298?">'SRBF-CHP'!$B$60:$IV$68</definedName>
    <definedName name="XDO_GROUP_?G_4?299?">'SRBF-CHP'!$B$76:$IV$80</definedName>
    <definedName name="XDO_GROUP_?G_4?3?">SLMF!$B$95:$IV$95</definedName>
    <definedName name="XDO_GROUP_?G_4?30?">SCOF!$B$10:$IV$56</definedName>
    <definedName name="XDO_GROUP_?G_4?300?">'SRBF-CHP'!$B$109:$IV$109</definedName>
    <definedName name="XDO_GROUP_?G_4?301?">'SRBF-CHP'!$B$114:$IV$114</definedName>
    <definedName name="XDO_GROUP_?G_4?302?">'SRBF-CP'!$B$10:$IV$51</definedName>
    <definedName name="XDO_GROUP_?G_4?303?">'SRBF-CP'!$B$60:$IV$67</definedName>
    <definedName name="XDO_GROUP_?G_4?304?">'SRBF-CP'!$B$75:$IV$79</definedName>
    <definedName name="XDO_GROUP_?G_4?305?">'SRBF-CP'!$B$108:$IV$108</definedName>
    <definedName name="XDO_GROUP_?G_4?306?">'SRBF-CP'!$B$113:$IV$113</definedName>
    <definedName name="XDO_GROUP_?G_4?307?">'SIA-US EQUITY FOF'!$B$14:$IV$14</definedName>
    <definedName name="XDO_GROUP_?G_4?308?">'SIA-US EQUITY FOF'!$B$53:$IV$53</definedName>
    <definedName name="XDO_GROUP_?G_4?309?">'SIA-US EQUITY FOF'!$B$58:$IV$58</definedName>
    <definedName name="XDO_GROUP_?G_4?31?">SCOF!$B$99:$IV$99</definedName>
    <definedName name="XDO_GROUP_?G_4?310?">'SFMP- Series 41'!$B$18:$IV$19</definedName>
    <definedName name="XDO_GROUP_?G_4?311?">'SFMP- Series 41'!$B$27:$IV$27</definedName>
    <definedName name="XDO_GROUP_?G_4?312?">'SFMP- Series 41'!$B$31:$IV$34</definedName>
    <definedName name="XDO_GROUP_?G_4?313?">'SFMP- Series 41'!$B$47:$IV$54</definedName>
    <definedName name="XDO_GROUP_?G_4?314?">'SFMP- Series 41'!$B$69:$IV$69</definedName>
    <definedName name="XDO_GROUP_?G_4?315?">'SFMP- Series 41'!$B$74:$IV$74</definedName>
    <definedName name="XDO_GROUP_?G_4?316?">'SFMP- Series 42'!$B$18:$IV$18</definedName>
    <definedName name="XDO_GROUP_?G_4?317?">'SFMP- Series 42'!$B$28:$IV$40</definedName>
    <definedName name="XDO_GROUP_?G_4?318?">'SFMP- Series 42'!$B$53:$IV$62</definedName>
    <definedName name="XDO_GROUP_?G_4?319?">'SFMP- Series 42'!$B$77:$IV$77</definedName>
    <definedName name="XDO_GROUP_?G_4?32?">SCOF!$B$104:$IV$104</definedName>
    <definedName name="XDO_GROUP_?G_4?320?">'SFMP- Series 42'!$B$82:$IV$82</definedName>
    <definedName name="XDO_GROUP_?G_4?321?">'SFMP- Series 43'!$B$26:$IV$34</definedName>
    <definedName name="XDO_GROUP_?G_4?322?">'SFMP- Series 43'!$B$47:$IV$52</definedName>
    <definedName name="XDO_GROUP_?G_4?323?">'SFMP- Series 43'!$B$67:$IV$67</definedName>
    <definedName name="XDO_GROUP_?G_4?324?">'SFMP- Series 43'!$B$72:$IV$72</definedName>
    <definedName name="XDO_GROUP_?G_4?325?">'SNN50'!$B$10:$IV$59</definedName>
    <definedName name="XDO_GROUP_?G_4?326?">'SNN50'!$B$102:$IV$102</definedName>
    <definedName name="XDO_GROUP_?G_4?327?">'SNN50'!$B$107:$IV$107</definedName>
    <definedName name="XDO_GROUP_?G_4?328?">'SFMP- Series 44'!$B$26:$IV$31</definedName>
    <definedName name="XDO_GROUP_?G_4?329?">'SFMP- Series 44'!$B$44:$IV$53</definedName>
    <definedName name="XDO_GROUP_?G_4?33?">STOF!$B$10:$IV$30</definedName>
    <definedName name="XDO_GROUP_?G_4?330?">'SFMP- Series 44'!$B$68:$IV$68</definedName>
    <definedName name="XDO_GROUP_?G_4?331?">'SFMP- Series 44'!$B$73:$IV$73</definedName>
    <definedName name="XDO_GROUP_?G_4?332?">'SFMP- Series 45'!$B$26:$IV$33</definedName>
    <definedName name="XDO_GROUP_?G_4?333?">'SFMP- Series 45'!$B$46:$IV$56</definedName>
    <definedName name="XDO_GROUP_?G_4?334?">'SFMP- Series 45'!$B$71:$IV$71</definedName>
    <definedName name="XDO_GROUP_?G_4?335?">'SFMP- Series 45'!$B$76:$IV$76</definedName>
    <definedName name="XDO_GROUP_?G_4?336?">SBIETFCON!$B$10:$IV$39</definedName>
    <definedName name="XDO_GROUP_?G_4?337?">SBIETFCON!$B$82:$IV$82</definedName>
    <definedName name="XDO_GROUP_?G_4?338?">SBIETFCON!$B$87:$IV$87</definedName>
    <definedName name="XDO_GROUP_?G_4?339?">'SFMP- Series 46'!$B$26:$IV$29</definedName>
    <definedName name="XDO_GROUP_?G_4?34?">STOF!$B$34:$IV$35</definedName>
    <definedName name="XDO_GROUP_?G_4?340?">'SFMP- Series 46'!$B$42:$IV$48</definedName>
    <definedName name="XDO_GROUP_?G_4?341?">'SFMP- Series 46'!$B$63:$IV$63</definedName>
    <definedName name="XDO_GROUP_?G_4?342?">'SFMP- Series 46'!$B$68:$IV$68</definedName>
    <definedName name="XDO_GROUP_?G_4?343?">'SFMP- Series 47'!$B$26:$IV$27</definedName>
    <definedName name="XDO_GROUP_?G_4?344?">'SFMP- Series 47'!$B$40:$IV$47</definedName>
    <definedName name="XDO_GROUP_?G_4?345?">'SFMP- Series 47'!$B$62:$IV$62</definedName>
    <definedName name="XDO_GROUP_?G_4?346?">'SFMP- Series 47'!$B$67:$IV$67</definedName>
    <definedName name="XDO_GROUP_?G_4?347?">'SFMP- Series 48'!$B$26:$IV$28</definedName>
    <definedName name="XDO_GROUP_?G_4?348?">'SFMP- Series 48'!$B$41:$IV$45</definedName>
    <definedName name="XDO_GROUP_?G_4?349?">'SFMP- Series 48'!$B$60:$IV$60</definedName>
    <definedName name="XDO_GROUP_?G_4?35?">STOF!$B$39:$IV$43</definedName>
    <definedName name="XDO_GROUP_?G_4?350?">'SFMP- Series 48'!$B$65:$IV$65</definedName>
    <definedName name="XDO_GROUP_?G_4?351?">SBAF!$B$10:$IV$82</definedName>
    <definedName name="XDO_GROUP_?G_4?352?">SBAF!$B$88:$IV$88</definedName>
    <definedName name="XDO_GROUP_?G_4?353?">SBAF!$B$92:$IV$92</definedName>
    <definedName name="XDO_GROUP_?G_4?354?">SBAF!$B$96:$IV$96</definedName>
    <definedName name="XDO_GROUP_?G_4?355?">SBAF!$B$105:$IV$127</definedName>
    <definedName name="XDO_GROUP_?G_4?356?">SBAF!$B$135:$IV$141</definedName>
    <definedName name="XDO_GROUP_?G_4?357?">SBAF!$B$145:$IV$149</definedName>
    <definedName name="XDO_GROUP_?G_4?358?">SBAF!$B$158:$IV$158</definedName>
    <definedName name="XDO_GROUP_?G_4?359?">SBAF!$B$177:$IV$177</definedName>
    <definedName name="XDO_GROUP_?G_4?36?">STOF!$B$82:$IV$82</definedName>
    <definedName name="XDO_GROUP_?G_4?360?">SBAF!$B$182:$IV$182</definedName>
    <definedName name="XDO_GROUP_?G_4?361?">'SFMP- Series 49'!$B$26:$IV$33</definedName>
    <definedName name="XDO_GROUP_?G_4?362?">'SFMP- Series 49'!$B$46:$IV$53</definedName>
    <definedName name="XDO_GROUP_?G_4?363?">'SFMP- Series 49'!$B$68:$IV$68</definedName>
    <definedName name="XDO_GROUP_?G_4?364?">'SFMP- Series 49'!$B$73:$IV$73</definedName>
    <definedName name="XDO_GROUP_?G_4?365?">'SFMP- Series 50'!$B$26:$IV$30</definedName>
    <definedName name="XDO_GROUP_?G_4?366?">'SFMP- Series 50'!$B$43:$IV$48</definedName>
    <definedName name="XDO_GROUP_?G_4?367?">'SFMP- Series 50'!$B$63:$IV$63</definedName>
    <definedName name="XDO_GROUP_?G_4?368?">'SFMP- Series 50'!$B$68:$IV$68</definedName>
    <definedName name="XDO_GROUP_?G_4?369?">'SFMP- Series 51'!$B$26:$IV$36</definedName>
    <definedName name="XDO_GROUP_?G_4?37?">STOF!$B$87:$IV$87</definedName>
    <definedName name="XDO_GROUP_?G_4?370?">'SFMP- Series 51'!$B$49:$IV$57</definedName>
    <definedName name="XDO_GROUP_?G_4?371?">'SFMP- Series 51'!$B$72:$IV$72</definedName>
    <definedName name="XDO_GROUP_?G_4?372?">'SFMP- Series 51'!$B$77:$IV$77</definedName>
    <definedName name="XDO_GROUP_?G_4?373?">'SFMP- Series 52'!$B$26:$IV$30</definedName>
    <definedName name="XDO_GROUP_?G_4?374?">'SFMP- Series 52'!$B$43:$IV$52</definedName>
    <definedName name="XDO_GROUP_?G_4?375?">'SFMP- Series 52'!$B$67:$IV$67</definedName>
    <definedName name="XDO_GROUP_?G_4?376?">'SFMP- Series 52'!$B$72:$IV$72</definedName>
    <definedName name="XDO_GROUP_?G_4?377?">'SFMP- Series 53'!$B$26:$IV$34</definedName>
    <definedName name="XDO_GROUP_?G_4?378?">'SFMP- Series 53'!$B$47:$IV$54</definedName>
    <definedName name="XDO_GROUP_?G_4?379?">'SFMP- Series 53'!$B$69:$IV$69</definedName>
    <definedName name="XDO_GROUP_?G_4?38?">SHOF!$B$10:$IV$37</definedName>
    <definedName name="XDO_GROUP_?G_4?380?">'SFMP- Series 53'!$B$74:$IV$74</definedName>
    <definedName name="XDO_GROUP_?G_4?381?">'SFMP- Series 54'!$B$26:$IV$28</definedName>
    <definedName name="XDO_GROUP_?G_4?382?">'SFMP- Series 54'!$B$41:$IV$44</definedName>
    <definedName name="XDO_GROUP_?G_4?383?">'SFMP- Series 54'!$B$59:$IV$59</definedName>
    <definedName name="XDO_GROUP_?G_4?384?">'SFMP- Series 54'!$B$64:$IV$64</definedName>
    <definedName name="XDO_GROUP_?G_4?385?">'SFMP- Series 55'!$B$26:$IV$32</definedName>
    <definedName name="XDO_GROUP_?G_4?386?">'SFMP- Series 55'!$B$45:$IV$54</definedName>
    <definedName name="XDO_GROUP_?G_4?387?">'SFMP- Series 55'!$B$69:$IV$69</definedName>
    <definedName name="XDO_GROUP_?G_4?388?">'SFMP- Series 55'!$B$74:$IV$74</definedName>
    <definedName name="XDO_GROUP_?G_4?389?">'SFMP- Series 56'!$B$26:$IV$28</definedName>
    <definedName name="XDO_GROUP_?G_4?39?">SHOF!$B$43:$IV$43</definedName>
    <definedName name="XDO_GROUP_?G_4?390?">'SFMP- Series 56'!$B$41:$IV$46</definedName>
    <definedName name="XDO_GROUP_?G_4?391?">'SFMP- Series 56'!$B$61:$IV$61</definedName>
    <definedName name="XDO_GROUP_?G_4?392?">'SFMP- Series 56'!$B$66:$IV$66</definedName>
    <definedName name="XDO_GROUP_?G_4?393?">'SFMP- Series 57'!$B$26:$IV$29</definedName>
    <definedName name="XDO_GROUP_?G_4?394?">'SFMP- Series 57'!$B$42:$IV$52</definedName>
    <definedName name="XDO_GROUP_?G_4?395?">'SFMP- Series 57'!$B$67:$IV$67</definedName>
    <definedName name="XDO_GROUP_?G_4?396?">'SFMP- Series 57'!$B$72:$IV$72</definedName>
    <definedName name="XDO_GROUP_?G_4?397?">'SFMP- Series 58'!$B$26:$IV$31</definedName>
    <definedName name="XDO_GROUP_?G_4?398?">'SFMP- Series 58'!$B$44:$IV$50</definedName>
    <definedName name="XDO_GROUP_?G_4?399?">'SFMP- Series 58'!$B$65:$IV$65</definedName>
    <definedName name="XDO_GROUP_?G_4?4?">SLMF!$B$134:$IV$134</definedName>
    <definedName name="XDO_GROUP_?G_4?40?">SHOF!$B$82:$IV$82</definedName>
    <definedName name="XDO_GROUP_?G_4?400?">'SFMP- Series 58'!$B$70:$IV$70</definedName>
    <definedName name="XDO_GROUP_?G_4?401?">SCPSE!$B$18:$IV$47</definedName>
    <definedName name="XDO_GROUP_?G_4?402?">SCPSE!$B$55:$IV$56</definedName>
    <definedName name="XDO_GROUP_?G_4?403?">SCPSE!$B$60:$IV$133</definedName>
    <definedName name="XDO_GROUP_?G_4?404?">SCPSE!$B$160:$IV$160</definedName>
    <definedName name="XDO_GROUP_?G_4?405?">SCPSE!$B$165:$IV$165</definedName>
    <definedName name="XDO_GROUP_?G_4?406?">'SFMP- Series 59'!$B$38:$IV$40</definedName>
    <definedName name="XDO_GROUP_?G_4?407?">'SFMP- Series 59'!$B$55:$IV$55</definedName>
    <definedName name="XDO_GROUP_?G_4?408?">'SFMP- Series 59'!$B$60:$IV$60</definedName>
    <definedName name="XDO_GROUP_?G_4?409?">'SFMP- Series 60'!$B$26:$IV$30</definedName>
    <definedName name="XDO_GROUP_?G_4?41?">SHOF!$B$87:$IV$87</definedName>
    <definedName name="XDO_GROUP_?G_4?410?">'SFMP- Series 60'!$B$43:$IV$50</definedName>
    <definedName name="XDO_GROUP_?G_4?411?">'SFMP- Series 60'!$B$65:$IV$65</definedName>
    <definedName name="XDO_GROUP_?G_4?412?">'SFMP- Series 60'!$B$70:$IV$70</definedName>
    <definedName name="XDO_GROUP_?G_4?413?">SMCF!$B$10:$IV$51</definedName>
    <definedName name="XDO_GROUP_?G_4?414?">SMCF!$B$66:$IV$66</definedName>
    <definedName name="XDO_GROUP_?G_4?415?">SMCF!$B$95:$IV$95</definedName>
    <definedName name="XDO_GROUP_?G_4?416?">SMCF!$B$100:$IV$100</definedName>
    <definedName name="XDO_GROUP_?G_4?417?">'SFMP- Series 61'!$B$26:$IV$36</definedName>
    <definedName name="XDO_GROUP_?G_4?418?">'SFMP- Series 61'!$B$49:$IV$58</definedName>
    <definedName name="XDO_GROUP_?G_4?419?">'SFMP- Series 61'!$B$73:$IV$73</definedName>
    <definedName name="XDO_GROUP_?G_4?42?">SCF!$B$10:$IV$100</definedName>
    <definedName name="XDO_GROUP_?G_4?420?">'SFMP- Series 61'!$B$78:$IV$78</definedName>
    <definedName name="XDO_GROUP_?G_4?421?">'SFMP- Series 66'!$B$26:$IV$34</definedName>
    <definedName name="XDO_GROUP_?G_4?422?">'SFMP- Series 66'!$B$47:$IV$55</definedName>
    <definedName name="XDO_GROUP_?G_4?423?">'SFMP- Series 66'!$B$70:$IV$70</definedName>
    <definedName name="XDO_GROUP_?G_4?424?">'SFMP- Series 66'!$B$75:$IV$75</definedName>
    <definedName name="XDO_GROUP_?G_4?425?">'SFMP- Series 67'!$B$26:$IV$34</definedName>
    <definedName name="XDO_GROUP_?G_4?426?">'SFMP- Series 67'!$B$47:$IV$56</definedName>
    <definedName name="XDO_GROUP_?G_4?427?">'SFMP- Series 67'!$B$71:$IV$71</definedName>
    <definedName name="XDO_GROUP_?G_4?428?">'SFMP- Series 67'!$B$76:$IV$76</definedName>
    <definedName name="XDO_GROUP_?G_4?429?">'SFMP- Series 64'!$B$24:$IV$24</definedName>
    <definedName name="XDO_GROUP_?G_4?43?">SCF!$B$106:$IV$107</definedName>
    <definedName name="XDO_GROUP_?G_4?430?">'SFMP- Series 64'!$B$28:$IV$32</definedName>
    <definedName name="XDO_GROUP_?G_4?431?">'SFMP- Series 64'!$B$45:$IV$52</definedName>
    <definedName name="XDO_GROUP_?G_4?432?">'SFMP- Series 64'!$B$67:$IV$67</definedName>
    <definedName name="XDO_GROUP_?G_4?433?">'SFMP- Series 64'!$B$72:$IV$72</definedName>
    <definedName name="XDO_GROUP_?G_4?434?">'SFMP- Series 68'!$B$24:$IV$24</definedName>
    <definedName name="XDO_GROUP_?G_4?435?">'SFMP- Series 68'!$B$39:$IV$41</definedName>
    <definedName name="XDO_GROUP_?G_4?436?">'SFMP- Series 68'!$B$56:$IV$56</definedName>
    <definedName name="XDO_GROUP_?G_4?437?">'SFMP- Series 68'!$B$61:$IV$61</definedName>
    <definedName name="XDO_GROUP_?G_4?438?">SNM150IF!$B$10:$IV$159</definedName>
    <definedName name="XDO_GROUP_?G_4?439?">SNM150IF!$B$202:$IV$202</definedName>
    <definedName name="XDO_GROUP_?G_4?44?">SCF!$B$111:$IV$111</definedName>
    <definedName name="XDO_GROUP_?G_4?440?">SNM150IF!$B$207:$IV$207</definedName>
    <definedName name="XDO_GROUP_?G_4?441?">SNS250IF!$B$10:$IV$261</definedName>
    <definedName name="XDO_GROUP_?G_4?442?">SNS250IF!$B$304:$IV$304</definedName>
    <definedName name="XDO_GROUP_?G_4?443?">SNS250IF!$B$309:$IV$309</definedName>
    <definedName name="XDO_GROUP_?G_4?444?">'SCIGI-JUN 2036'!$B$24:$IV$26</definedName>
    <definedName name="XDO_GROUP_?G_4?445?">'SCIGI-JUN 2036'!$B$55:$IV$55</definedName>
    <definedName name="XDO_GROUP_?G_4?446?">'SCIGI-JUN 2036'!$B$60:$IV$60</definedName>
    <definedName name="XDO_GROUP_?G_4?447?">'SCIGI-APR 2029'!$B$24:$IV$24</definedName>
    <definedName name="XDO_GROUP_?G_4?448?">'SCIGI-APR 2029'!$B$53:$IV$53</definedName>
    <definedName name="XDO_GROUP_?G_4?449?">'SCIGI-APR 2029'!$B$58:$IV$58</definedName>
    <definedName name="XDO_GROUP_?G_4?45?">SCF!$B$132:$IV$139</definedName>
    <definedName name="XDO_GROUP_?G_4?450?">'SCISI-SEP 2027'!$B$24:$IV$24</definedName>
    <definedName name="XDO_GROUP_?G_4?451?">'SCISI-SEP 2027'!$B$28:$IV$44</definedName>
    <definedName name="XDO_GROUP_?G_4?452?">'SCISI-SEP 2027'!$B$71:$IV$71</definedName>
    <definedName name="XDO_GROUP_?G_4?453?">'SCISI-SEP 2027'!$B$76:$IV$76</definedName>
    <definedName name="XDO_GROUP_?G_4?454?">'SFMP- Series 72'!$B$38:$IV$41</definedName>
    <definedName name="XDO_GROUP_?G_4?455?">'SFMP- Series 72'!$B$56:$IV$56</definedName>
    <definedName name="XDO_GROUP_?G_4?456?">'SFMP- Series 72'!$B$61:$IV$61</definedName>
    <definedName name="XDO_GROUP_?G_4?457?">'SFMP- Series 73'!$B$38:$IV$41</definedName>
    <definedName name="XDO_GROUP_?G_4?458?">'SFMP- Series 73'!$B$56:$IV$56</definedName>
    <definedName name="XDO_GROUP_?G_4?459?">'SFMP- Series 73'!$B$61:$IV$61</definedName>
    <definedName name="XDO_GROUP_?G_4?46?">SCF!$B$158:$IV$158</definedName>
    <definedName name="XDO_GROUP_?G_4?460?">SLDF!$B$24:$IV$33</definedName>
    <definedName name="XDO_GROUP_?G_4?461?">SLDF!$B$54:$IV$54</definedName>
    <definedName name="XDO_GROUP_?G_4?462?">SLDF!$B$64:$IV$64</definedName>
    <definedName name="XDO_GROUP_?G_4?463?">SLDF!$B$69:$IV$69</definedName>
    <definedName name="XDO_GROUP_?G_4?464?">'SFMP- Series 74'!$B$26:$IV$33</definedName>
    <definedName name="XDO_GROUP_?G_4?465?">'SFMP- Series 74'!$B$46:$IV$50</definedName>
    <definedName name="XDO_GROUP_?G_4?466?">'SFMP- Series 74'!$B$65:$IV$65</definedName>
    <definedName name="XDO_GROUP_?G_4?467?">'SFMP- Series 74'!$B$70:$IV$70</definedName>
    <definedName name="XDO_GROUP_?G_4?468?">'SFMP- Series 76'!$B$18:$IV$21</definedName>
    <definedName name="XDO_GROUP_?G_4?469?">'SFMP- Series 76'!$B$31:$IV$31</definedName>
    <definedName name="XDO_GROUP_?G_4?47?">SCF!$B$163:$IV$163</definedName>
    <definedName name="XDO_GROUP_?G_4?470?">'SFMP- Series 76'!$B$44:$IV$48</definedName>
    <definedName name="XDO_GROUP_?G_4?471?">'SFMP- Series 76'!$B$63:$IV$63</definedName>
    <definedName name="XDO_GROUP_?G_4?472?">'SFMP- Series 76'!$B$68:$IV$68</definedName>
    <definedName name="XDO_GROUP_?G_4?473?">'SFMP- Series 78'!$B$18:$IV$22</definedName>
    <definedName name="XDO_GROUP_?G_4?474?">'SFMP- Series 78'!$B$32:$IV$34</definedName>
    <definedName name="XDO_GROUP_?G_4?475?">'SFMP- Series 78'!$B$47:$IV$50</definedName>
    <definedName name="XDO_GROUP_?G_4?476?">'SFMP- Series 78'!$B$65:$IV$65</definedName>
    <definedName name="XDO_GROUP_?G_4?477?">'SFMP- Series 78'!$B$70:$IV$70</definedName>
    <definedName name="XDO_GROUP_?G_4?478?">SDYF!$B$10:$IV$47</definedName>
    <definedName name="XDO_GROUP_?G_4?479?">SDYF!$B$55:$IV$55</definedName>
    <definedName name="XDO_GROUP_?G_4?48?">SNIF!$B$10:$IV$59</definedName>
    <definedName name="XDO_GROUP_?G_4?480?">SDYF!$B$59:$IV$60</definedName>
    <definedName name="XDO_GROUP_?G_4?481?">SDYF!$B$99:$IV$99</definedName>
    <definedName name="XDO_GROUP_?G_4?482?">SDYF!$B$104:$IV$104</definedName>
    <definedName name="XDO_GROUP_?G_4?483?">'SFMP- Series 79'!$B$18:$IV$21</definedName>
    <definedName name="XDO_GROUP_?G_4?484?">'SFMP- Series 79'!$B$42:$IV$44</definedName>
    <definedName name="XDO_GROUP_?G_4?485?">'SFMP- Series 79'!$B$59:$IV$59</definedName>
    <definedName name="XDO_GROUP_?G_4?486?">'SFMP- Series 79'!$B$64:$IV$64</definedName>
    <definedName name="XDO_GROUP_?G_4?487?">'SFMP- Series 81'!$B$18:$IV$25</definedName>
    <definedName name="XDO_GROUP_?G_4?488?">'SFMP- Series 81'!$B$35:$IV$41</definedName>
    <definedName name="XDO_GROUP_?G_4?489?">'SFMP- Series 81'!$B$54:$IV$59</definedName>
    <definedName name="XDO_GROUP_?G_4?49?">SNIF!$B$102:$IV$102</definedName>
    <definedName name="XDO_GROUP_?G_4?490?">'SFMP- Series 81'!$B$74:$IV$74</definedName>
    <definedName name="XDO_GROUP_?G_4?491?">'SFMP- Series 81'!$B$79:$IV$79</definedName>
    <definedName name="XDO_GROUP_?G_4?492?">'SBI-BSE-SENSEX-IF'!$B$10:$IV$39</definedName>
    <definedName name="XDO_GROUP_?G_4?493?">'SBI-BSE-SENSEX-IF'!$B$82:$IV$82</definedName>
    <definedName name="XDO_GROUP_?G_4?494?">'SBI-BSE-SENSEX-IF'!$B$87:$IV$87</definedName>
    <definedName name="XDO_GROUP_?G_4?495?">LIQUIDSBI!$B$52:$IV$52</definedName>
    <definedName name="XDO_GROUP_?G_4?496?">LIQUIDSBI!$B$57:$IV$57</definedName>
    <definedName name="XDO_GROUP_?G_4?497?">SN50EWIF!$B$10:$IV$59</definedName>
    <definedName name="XDO_GROUP_?G_4?498?">SN50EWIF!$B$102:$IV$102</definedName>
    <definedName name="XDO_GROUP_?G_4?499?">SN50EWIF!$B$107:$IV$107</definedName>
    <definedName name="XDO_GROUP_?G_4?5?">SLMF!$B$139:$IV$139</definedName>
    <definedName name="XDO_GROUP_?G_4?50?">SNIF!$B$107:$IV$107</definedName>
    <definedName name="XDO_GROUP_?G_4?500?">SEOF!$B$10:$IV$36</definedName>
    <definedName name="XDO_GROUP_?G_4?501?">SEOF!$B$61:$IV$61</definedName>
    <definedName name="XDO_GROUP_?G_4?502?">SEOF!$B$80:$IV$80</definedName>
    <definedName name="XDO_GROUP_?G_4?503?">SEOF!$B$85:$IV$85</definedName>
    <definedName name="XDO_GROUP_?G_4?504?" localSheetId="120">'Innovative Opportunities'!$B$10:$IV$36</definedName>
    <definedName name="XDO_GROUP_?G_4?504?">'SBI-AOF'!$B$10:$IV$37</definedName>
    <definedName name="XDO_GROUP_?G_4?505?" localSheetId="120">'Innovative Opportunities'!$B$81:$IV$81</definedName>
    <definedName name="XDO_GROUP_?G_4?505?">'SBI-AOF'!$B$80:$IV$80</definedName>
    <definedName name="XDO_GROUP_?G_4?506?" localSheetId="120">'Innovative Opportunities'!$B$86:$IV$86</definedName>
    <definedName name="XDO_GROUP_?G_4?506?">'SBI-AOF'!$B$85:$IV$85</definedName>
    <definedName name="XDO_GROUP_?G_4?507?">'SBI Silver ETF'!$B$54:$IV$54</definedName>
    <definedName name="XDO_GROUP_?G_4?508?">'SBI Silver ETF'!#REF!</definedName>
    <definedName name="XDO_GROUP_?G_4?509?">'SBI Silver ETF'!$B$59:$IV$59</definedName>
    <definedName name="XDO_GROUP_?G_4?51?">'SMCBF-SP'!$B$10:$IV$28</definedName>
    <definedName name="XDO_GROUP_?G_4?510?">'SBI Silver ETF Fund of Fund'!$B$42:$IV$42</definedName>
    <definedName name="XDO_GROUP_?G_4?511?">'SBI Silver ETF Fund of Fund'!$B$54:$IV$54</definedName>
    <definedName name="XDO_GROUP_?G_4?512?">'SBI Silver ETF Fund of Fund'!$B$59:$IV$59</definedName>
    <definedName name="XDO_GROUP_?G_4?513?">'SBI Nifty50 Equal Weight ETF'!$B$10:$IV$59</definedName>
    <definedName name="XDO_GROUP_?G_4?514?">'SBI Nifty50 Equal Weight ETF'!$B$102:$IV$102</definedName>
    <definedName name="XDO_GROUP_?G_4?515?">'SBI Nifty50 Equal Weight ETF'!$B$107:$IV$107</definedName>
    <definedName name="XDO_GROUP_?G_4?52?">'SMCBF-SP'!$B$37:$IV$45</definedName>
    <definedName name="XDO_GROUP_?G_4?53?">'SMCBF-SP'!$B$53:$IV$56</definedName>
    <definedName name="XDO_GROUP_?G_4?54?">'SMCBF-SP'!$B$60:$IV$61</definedName>
    <definedName name="XDO_GROUP_?G_4?55?">'SMCBF-SP'!$B$74:$IV$74</definedName>
    <definedName name="XDO_GROUP_?G_4?56?">'SMCBF-SP'!$B$89:$IV$89</definedName>
    <definedName name="XDO_GROUP_?G_4?57?">'SMCBF-SP'!$B$94:$IV$94</definedName>
    <definedName name="XDO_GROUP_?G_4?58?">SOF!$B$34:$IV$35</definedName>
    <definedName name="XDO_GROUP_?G_4?59?">SOF!$B$54:$IV$55</definedName>
    <definedName name="XDO_GROUP_?G_4?6?">SLTEF!$B$10:$IV$70</definedName>
    <definedName name="XDO_GROUP_?G_4?60?">SOF!$B$60:$IV$60</definedName>
    <definedName name="XDO_GROUP_?G_4?61?">SMMDF!$B$18:$IV$51</definedName>
    <definedName name="XDO_GROUP_?G_4?62?">SMMDF!$B$59:$IV$63</definedName>
    <definedName name="XDO_GROUP_?G_4?63?">SMMDF!$B$84:$IV$84</definedName>
    <definedName name="XDO_GROUP_?G_4?64?">SMMDF!$B$94:$IV$94</definedName>
    <definedName name="XDO_GROUP_?G_4?65?">SMMDF!$B$99:$IV$99</definedName>
    <definedName name="XDO_GROUP_?G_4?66?">SLF!$B$24:$IV$24</definedName>
    <definedName name="XDO_GROUP_?G_4?67?">SLF!$B$31:$IV$71</definedName>
    <definedName name="XDO_GROUP_?G_4?68?">SLF!$B$75:$IV$92</definedName>
    <definedName name="XDO_GROUP_?G_4?69?">SLF!$B$96:$IV$103</definedName>
    <definedName name="XDO_GROUP_?G_4?7?">SLTEF!$B$113:$IV$113</definedName>
    <definedName name="XDO_GROUP_?G_4?70?">SLF!$B$114:$IV$114</definedName>
    <definedName name="XDO_GROUP_?G_4?71?">SLF!$B$124:$IV$124</definedName>
    <definedName name="XDO_GROUP_?G_4?72?">SLF!$B$129:$IV$129</definedName>
    <definedName name="XDO_GROUP_?G_4?73?">SDBF!$B$18:$IV$20</definedName>
    <definedName name="XDO_GROUP_?G_4?74?">SDBF!$B$28:$IV$32</definedName>
    <definedName name="XDO_GROUP_?G_4?75?">SDBF!$B$53:$IV$53</definedName>
    <definedName name="XDO_GROUP_?G_4?76?">SDBF!$B$63:$IV$63</definedName>
    <definedName name="XDO_GROUP_?G_4?77?">SDBF!$B$68:$IV$68</definedName>
    <definedName name="XDO_GROUP_?G_4?78?">SSF!$B$24:$IV$25</definedName>
    <definedName name="XDO_GROUP_?G_4?79?">SSF!$B$29:$IV$47</definedName>
    <definedName name="XDO_GROUP_?G_4?8?">SLTEF!$B$118:$IV$118</definedName>
    <definedName name="XDO_GROUP_?G_4?80?">SSF!$B$52:$IV$82</definedName>
    <definedName name="XDO_GROUP_?G_4?81?">SSF!$B$86:$IV$135</definedName>
    <definedName name="XDO_GROUP_?G_4?82?">SSF!$B$139:$IV$142</definedName>
    <definedName name="XDO_GROUP_?G_4?83?">SSF!$B$153:$IV$153</definedName>
    <definedName name="XDO_GROUP_?G_4?84?">SSF!$B$163:$IV$163</definedName>
    <definedName name="XDO_GROUP_?G_4?85?">SSF!$B$168:$IV$168</definedName>
    <definedName name="XDO_GROUP_?G_4?86?">SCRF!$B$16:$IV$16</definedName>
    <definedName name="XDO_GROUP_?G_4?87?">SCRF!$B$21:$IV$53</definedName>
    <definedName name="XDO_GROUP_?G_4?88?">SCRF!$B$61:$IV$63</definedName>
    <definedName name="XDO_GROUP_?G_4?89?">SCRF!$B$84:$IV$84</definedName>
    <definedName name="XDO_GROUP_?G_4?9?">SMGLF!$B$10:$IV$32</definedName>
    <definedName name="XDO_GROUP_?G_4?90?">SCRF!$B$94:$IV$94</definedName>
    <definedName name="XDO_GROUP_?G_4?91?">SCRF!$B$99:$IV$99</definedName>
    <definedName name="XDO_GROUP_?G_4?92?">SFEF!$B$10:$IV$33</definedName>
    <definedName name="XDO_GROUP_?G_4?93?">SFEF!$B$39:$IV$40</definedName>
    <definedName name="XDO_GROUP_?G_4?94?">SFEF!$B$79:$IV$79</definedName>
    <definedName name="XDO_GROUP_?G_4?95?">SFEF!$B$84:$IV$84</definedName>
    <definedName name="XDO_GROUP_?G_4?96?">SCHF!$B$10:$IV$49</definedName>
    <definedName name="XDO_GROUP_?G_4?97?">SCHF!$B$57:$IV$57</definedName>
    <definedName name="XDO_GROUP_?G_4?98?">SCHF!$B$62:$IV$108</definedName>
    <definedName name="XDO_GROUP_?G_4?99?">SCHF!$B$116:$IV$121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01" i="2" l="1"/>
  <c r="H61" i="14"/>
  <c r="G56" i="14"/>
  <c r="H56" i="14"/>
</calcChain>
</file>

<file path=xl/sharedStrings.xml><?xml version="1.0" encoding="utf-8"?>
<sst xmlns="http://schemas.openxmlformats.org/spreadsheetml/2006/main" count="31301" uniqueCount="4893">
  <si>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</si>
  <si>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</si>
  <si>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</si>
  <si>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</si>
  <si>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</si>
  <si>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</si>
  <si>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</si>
  <si>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</si>
  <si>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</si>
  <si>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</si>
  <si>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</si>
  <si>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</si>
  <si>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</si>
  <si>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</si>
  <si>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</si>
  <si>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</si>
  <si>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</si>
  <si>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</si>
  <si>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</si>
  <si>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</si>
  <si>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Alternative Investment Funds</t>
  </si>
  <si>
    <t>c) Gold</t>
  </si>
  <si>
    <t>d) Short Term Deposits</t>
  </si>
  <si>
    <t>e) Term Deposits Placed as Margins</t>
  </si>
  <si>
    <t>f) TREPS / Reverse Repo Investments</t>
  </si>
  <si>
    <t>Other Current Assets / (Liabilities)</t>
  </si>
  <si>
    <t>SBI Mutual Fund</t>
  </si>
  <si>
    <t>007</t>
  </si>
  <si>
    <t>SCHEME NAME :</t>
  </si>
  <si>
    <t>SBI ESG Exclusionary Strategy Fund</t>
  </si>
  <si>
    <t>PORTFOLIO STATEMENT AS ON :</t>
  </si>
  <si>
    <t>Name of the Instrument / Issuer</t>
  </si>
  <si>
    <t>ISIN</t>
  </si>
  <si>
    <t>Rating / Industry^</t>
  </si>
  <si>
    <t>Quantity</t>
  </si>
  <si>
    <t>Market value
(Rs. in Lakhs)</t>
  </si>
  <si>
    <t>% to AUM</t>
  </si>
  <si>
    <t>YTM %</t>
  </si>
  <si>
    <t>YTC % ##</t>
  </si>
  <si>
    <t>Notes &amp; Symbols</t>
  </si>
  <si>
    <t>100003</t>
  </si>
  <si>
    <t>Infosys Ltd.</t>
  </si>
  <si>
    <t>INE009A01021</t>
  </si>
  <si>
    <t>IT - Software</t>
  </si>
  <si>
    <t>100006</t>
  </si>
  <si>
    <t>HDFC Bank Ltd.</t>
  </si>
  <si>
    <t>INE040A01034</t>
  </si>
  <si>
    <t>Banks</t>
  </si>
  <si>
    <t>100012</t>
  </si>
  <si>
    <t>ICICI Bank Ltd.</t>
  </si>
  <si>
    <t>INE090A01021</t>
  </si>
  <si>
    <t>100005</t>
  </si>
  <si>
    <t>Larsen &amp; Toubro Ltd.</t>
  </si>
  <si>
    <t>INE018A01030</t>
  </si>
  <si>
    <t>Construction</t>
  </si>
  <si>
    <t>100024</t>
  </si>
  <si>
    <t>Axis Bank Ltd.</t>
  </si>
  <si>
    <t>INE238A01034</t>
  </si>
  <si>
    <t>100032</t>
  </si>
  <si>
    <t>Tata Consultancy Services Ltd.</t>
  </si>
  <si>
    <t>INE467B01029</t>
  </si>
  <si>
    <t>100082</t>
  </si>
  <si>
    <t>Ultratech Cement Ltd.</t>
  </si>
  <si>
    <t>INE481G01011</t>
  </si>
  <si>
    <t>Cement &amp; Cement Products</t>
  </si>
  <si>
    <t>100104</t>
  </si>
  <si>
    <t>Kotak Mahindra Bank Ltd.</t>
  </si>
  <si>
    <t>INE237A01028</t>
  </si>
  <si>
    <t>100106</t>
  </si>
  <si>
    <t>Maruti Suzuki India Ltd.</t>
  </si>
  <si>
    <t>INE585B01010</t>
  </si>
  <si>
    <t>Automobiles</t>
  </si>
  <si>
    <t>100010</t>
  </si>
  <si>
    <t>State Bank of India</t>
  </si>
  <si>
    <t>INE062A01020</t>
  </si>
  <si>
    <t>100002</t>
  </si>
  <si>
    <t>Reliance Industries Ltd.</t>
  </si>
  <si>
    <t>INE002A01018</t>
  </si>
  <si>
    <t>Petroleum Products</t>
  </si>
  <si>
    <t>100706</t>
  </si>
  <si>
    <t>HDFC Life Insurance Company Ltd.</t>
  </si>
  <si>
    <t>INE795G01014</t>
  </si>
  <si>
    <t>Insurance</t>
  </si>
  <si>
    <t>100099</t>
  </si>
  <si>
    <t>Hindustan Unilever Ltd.</t>
  </si>
  <si>
    <t>INE030A01027</t>
  </si>
  <si>
    <t>Diversified FMCG</t>
  </si>
  <si>
    <t>100399</t>
  </si>
  <si>
    <t>Cholamandalam Investment &amp; Finance Co. Ltd.</t>
  </si>
  <si>
    <t>INE121A01024</t>
  </si>
  <si>
    <t>Finance</t>
  </si>
  <si>
    <t>100180</t>
  </si>
  <si>
    <t>Hindalco Industries Ltd.</t>
  </si>
  <si>
    <t>INE038A01020</t>
  </si>
  <si>
    <t>Non - Ferrous Metals</t>
  </si>
  <si>
    <t>100128</t>
  </si>
  <si>
    <t>Eicher Motors Ltd.</t>
  </si>
  <si>
    <t>INE066A01021</t>
  </si>
  <si>
    <t>100155</t>
  </si>
  <si>
    <t>Divi's Laboratories Ltd.</t>
  </si>
  <si>
    <t>INE361B01024</t>
  </si>
  <si>
    <t>Pharmaceuticals &amp; Biotechnology</t>
  </si>
  <si>
    <t>100280</t>
  </si>
  <si>
    <t>TVS Motor Company Ltd.</t>
  </si>
  <si>
    <t>INE494B01023</t>
  </si>
  <si>
    <t>100635</t>
  </si>
  <si>
    <t>L&amp;T Technology Services Ltd.</t>
  </si>
  <si>
    <t>INE010V01017</t>
  </si>
  <si>
    <t>IT - Services</t>
  </si>
  <si>
    <t>100200</t>
  </si>
  <si>
    <t>Page Industries Ltd.</t>
  </si>
  <si>
    <t>INE761H01022</t>
  </si>
  <si>
    <t>Textiles &amp; Apparels</t>
  </si>
  <si>
    <t>100572</t>
  </si>
  <si>
    <t>Timken India Ltd.</t>
  </si>
  <si>
    <t>INE325A01013</t>
  </si>
  <si>
    <t>Industrial Products</t>
  </si>
  <si>
    <t>100182</t>
  </si>
  <si>
    <t>Power Grid Corporation of India Ltd.</t>
  </si>
  <si>
    <t>INE752E01010</t>
  </si>
  <si>
    <t>Power</t>
  </si>
  <si>
    <t>100143</t>
  </si>
  <si>
    <t>Thermax Ltd.</t>
  </si>
  <si>
    <t>INE152A01029</t>
  </si>
  <si>
    <t>Electrical Equipment</t>
  </si>
  <si>
    <t>101301</t>
  </si>
  <si>
    <t>Sona Blw Precision Forgings Ltd.</t>
  </si>
  <si>
    <t>INE073K01018</t>
  </si>
  <si>
    <t>Auto Components</t>
  </si>
  <si>
    <t>101378</t>
  </si>
  <si>
    <t>FSN E-Commerce Ventures Ltd.</t>
  </si>
  <si>
    <t>INE388Y01029</t>
  </si>
  <si>
    <t>Retailing</t>
  </si>
  <si>
    <t>100335</t>
  </si>
  <si>
    <t>Kajaria Ceramics Ltd.</t>
  </si>
  <si>
    <t>INE217B01036</t>
  </si>
  <si>
    <t>Consumer Durables</t>
  </si>
  <si>
    <t>101063</t>
  </si>
  <si>
    <t>Hitachi Energy India Ltd.</t>
  </si>
  <si>
    <t>INE07Y701011</t>
  </si>
  <si>
    <t>100227</t>
  </si>
  <si>
    <t>Jubilant Foodworks Ltd.</t>
  </si>
  <si>
    <t>INE797F01020</t>
  </si>
  <si>
    <t>Leisure Services</t>
  </si>
  <si>
    <t>100284</t>
  </si>
  <si>
    <t>Dr. Lal Path labs Ltd.</t>
  </si>
  <si>
    <t>INE600L01024</t>
  </si>
  <si>
    <t>Healthcare Services</t>
  </si>
  <si>
    <t>100257</t>
  </si>
  <si>
    <t>Whirlpool of India Ltd.</t>
  </si>
  <si>
    <t>INE716A01013</t>
  </si>
  <si>
    <t>100084</t>
  </si>
  <si>
    <t>ABB India Ltd.</t>
  </si>
  <si>
    <t>INE117A01022</t>
  </si>
  <si>
    <t>100161</t>
  </si>
  <si>
    <t>Cummins India Ltd.</t>
  </si>
  <si>
    <t>INE298A01020</t>
  </si>
  <si>
    <t>100242</t>
  </si>
  <si>
    <t>Schaeffler India Ltd.</t>
  </si>
  <si>
    <t>INE513A01022</t>
  </si>
  <si>
    <t>100365</t>
  </si>
  <si>
    <t>Ashok Leyland Ltd.</t>
  </si>
  <si>
    <t>INE208A01029</t>
  </si>
  <si>
    <t>Agricultural, Commercial &amp; Construction Vehicles</t>
  </si>
  <si>
    <t>100814</t>
  </si>
  <si>
    <t>HDFC Asset Management Co. Ltd.</t>
  </si>
  <si>
    <t>INE127D01025</t>
  </si>
  <si>
    <t>Capital Markets</t>
  </si>
  <si>
    <t>100361</t>
  </si>
  <si>
    <t>Bank of India</t>
  </si>
  <si>
    <t>INE084A01016</t>
  </si>
  <si>
    <t>Total</t>
  </si>
  <si>
    <t>100480</t>
  </si>
  <si>
    <t>Jadoonet.Com</t>
  </si>
  <si>
    <t>EQ600401XXXX</t>
  </si>
  <si>
    <t>Software</t>
  </si>
  <si>
    <t>100481</t>
  </si>
  <si>
    <t>Numero Uno International Ltd.</t>
  </si>
  <si>
    <t>INE703F01010</t>
  </si>
  <si>
    <t>3000005</t>
  </si>
  <si>
    <t>Microsoft Corporation</t>
  </si>
  <si>
    <t>US5949181045</t>
  </si>
  <si>
    <t>209240100</t>
  </si>
  <si>
    <t>TREPS</t>
  </si>
  <si>
    <t>Net Receivable / Payable</t>
  </si>
  <si>
    <t>GRAND TOTAL (AUM)</t>
  </si>
  <si>
    <t>Notes &amp; Symbols :-</t>
  </si>
  <si>
    <t>#  -&gt; Less Than 0.005% ; A**  -&gt; Awaiting Listing on Stock Exchanges ;  T** -&gt; Thinly Traded Securities ;  N** -&gt; Non Traded Securities ; I**  -&gt; Illiquid Shares ; R** -&gt; Rights Entitlement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</si>
  <si>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</si>
  <si>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</si>
  <si>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4. Total number of instances of deviation in valuation of securities of the scheme from the valuation price given by the valuation agencies during the period are: Nil</t>
  </si>
  <si>
    <t>017</t>
  </si>
  <si>
    <t>SBI Large and Midcap Fund</t>
  </si>
  <si>
    <t>100231</t>
  </si>
  <si>
    <t>Muthoot Finance Ltd.</t>
  </si>
  <si>
    <t>INE414G01012</t>
  </si>
  <si>
    <t>100306</t>
  </si>
  <si>
    <t>Abbott India Ltd.</t>
  </si>
  <si>
    <t>INE358A01014</t>
  </si>
  <si>
    <t>100144</t>
  </si>
  <si>
    <t>Voltas Ltd.</t>
  </si>
  <si>
    <t>INE226A01021</t>
  </si>
  <si>
    <t>100234</t>
  </si>
  <si>
    <t>Coforge Ltd.</t>
  </si>
  <si>
    <t>INE591G01017</t>
  </si>
  <si>
    <t>100177</t>
  </si>
  <si>
    <t>Grasim Industries Ltd.</t>
  </si>
  <si>
    <t>INE047A01021</t>
  </si>
  <si>
    <t>100017</t>
  </si>
  <si>
    <t>National Aluminium Company Ltd.</t>
  </si>
  <si>
    <t>INE139A01034</t>
  </si>
  <si>
    <t>100047</t>
  </si>
  <si>
    <t>Emami Ltd.</t>
  </si>
  <si>
    <t>INE548C01032</t>
  </si>
  <si>
    <t>Personal Products</t>
  </si>
  <si>
    <t>100140</t>
  </si>
  <si>
    <t>Shree Cement Ltd.</t>
  </si>
  <si>
    <t>INE070A01015</t>
  </si>
  <si>
    <t>101121</t>
  </si>
  <si>
    <t>Adani Energy Solutions Ltd.</t>
  </si>
  <si>
    <t>INE931S01010</t>
  </si>
  <si>
    <t>100221</t>
  </si>
  <si>
    <t>Sundram Fasteners Ltd.</t>
  </si>
  <si>
    <t>INE387A01021</t>
  </si>
  <si>
    <t>100157</t>
  </si>
  <si>
    <t>Godrej Consumer Products Ltd.</t>
  </si>
  <si>
    <t>INE102D01028</t>
  </si>
  <si>
    <t>100739</t>
  </si>
  <si>
    <t>UNO Minda Ltd.</t>
  </si>
  <si>
    <t>INE405E01023</t>
  </si>
  <si>
    <t>100043</t>
  </si>
  <si>
    <t>ZF Commercial Vehicle Control Systems India Ltd.</t>
  </si>
  <si>
    <t>INE342J01019</t>
  </si>
  <si>
    <t>100019</t>
  </si>
  <si>
    <t>ITC Ltd.</t>
  </si>
  <si>
    <t>INE154A01025</t>
  </si>
  <si>
    <t>100684</t>
  </si>
  <si>
    <t>SBI Life Insurance Co. Ltd.</t>
  </si>
  <si>
    <t>INE123W01016</t>
  </si>
  <si>
    <t>101200</t>
  </si>
  <si>
    <t>Gland Pharma Ltd.</t>
  </si>
  <si>
    <t>INE068V01023</t>
  </si>
  <si>
    <t>100378</t>
  </si>
  <si>
    <t>Jindal Steel &amp; Power Ltd.</t>
  </si>
  <si>
    <t>INE749A01030</t>
  </si>
  <si>
    <t>Ferrous Metals</t>
  </si>
  <si>
    <t>100217</t>
  </si>
  <si>
    <t>Torrent Power Ltd.</t>
  </si>
  <si>
    <t>INE813H01021</t>
  </si>
  <si>
    <t>100091</t>
  </si>
  <si>
    <t>Indus Towers Ltd.</t>
  </si>
  <si>
    <t>INE121J01017</t>
  </si>
  <si>
    <t>Telecom - Services</t>
  </si>
  <si>
    <t>100285</t>
  </si>
  <si>
    <t>Alkem Laboratories Ltd.</t>
  </si>
  <si>
    <t>INE540L01014</t>
  </si>
  <si>
    <t>101311</t>
  </si>
  <si>
    <t>G R Infra projects Ltd.</t>
  </si>
  <si>
    <t>INE201P01022</t>
  </si>
  <si>
    <t>100095</t>
  </si>
  <si>
    <t>Bharti Airtel Ltd.</t>
  </si>
  <si>
    <t>INE397D01024</t>
  </si>
  <si>
    <t>100172</t>
  </si>
  <si>
    <t>ACC Ltd.</t>
  </si>
  <si>
    <t>INE012A01025</t>
  </si>
  <si>
    <t>101553</t>
  </si>
  <si>
    <t>Delhivery Ltd.</t>
  </si>
  <si>
    <t>INE148O01028</t>
  </si>
  <si>
    <t>Transport Services</t>
  </si>
  <si>
    <t>100447</t>
  </si>
  <si>
    <t>LTIMindtree Ltd.</t>
  </si>
  <si>
    <t>INE214T01019</t>
  </si>
  <si>
    <t>101403</t>
  </si>
  <si>
    <t>Tega Industries Ltd.</t>
  </si>
  <si>
    <t>INE011K01018</t>
  </si>
  <si>
    <t>Industrial Manufacturing</t>
  </si>
  <si>
    <t>100282</t>
  </si>
  <si>
    <t>Blue Star Ltd.</t>
  </si>
  <si>
    <t>INE472A01039</t>
  </si>
  <si>
    <t>100566</t>
  </si>
  <si>
    <t>Laurus Labs Ltd.</t>
  </si>
  <si>
    <t>INE947Q01028</t>
  </si>
  <si>
    <t>100262</t>
  </si>
  <si>
    <t>Ingersoll Rand (India) Ltd.</t>
  </si>
  <si>
    <t>INE177A01018</t>
  </si>
  <si>
    <t>100026</t>
  </si>
  <si>
    <t>Persistent Systems Ltd.</t>
  </si>
  <si>
    <t>INE262H01021</t>
  </si>
  <si>
    <t>100196</t>
  </si>
  <si>
    <t>Berger Paints India Ltd.</t>
  </si>
  <si>
    <t>INE463A01038</t>
  </si>
  <si>
    <t>100220</t>
  </si>
  <si>
    <t>Cholamandalam Financial Holdings Ltd.</t>
  </si>
  <si>
    <t>INE149A01033</t>
  </si>
  <si>
    <t>102097</t>
  </si>
  <si>
    <t>Bharti Hexacom Ltd.</t>
  </si>
  <si>
    <t>INE343G01021</t>
  </si>
  <si>
    <t>100670</t>
  </si>
  <si>
    <t>Tube Investments of India Ltd.</t>
  </si>
  <si>
    <t>INE974X01010</t>
  </si>
  <si>
    <t>100660</t>
  </si>
  <si>
    <t>Hatsun Agro Product Ltd.</t>
  </si>
  <si>
    <t>INE473B01035</t>
  </si>
  <si>
    <t>Food Products</t>
  </si>
  <si>
    <t>100552</t>
  </si>
  <si>
    <t>Ganesha Ecosphere Ltd.</t>
  </si>
  <si>
    <t>INE845D01014</t>
  </si>
  <si>
    <t>100184</t>
  </si>
  <si>
    <t>Tata Steel Ltd.</t>
  </si>
  <si>
    <t>INE081A01020</t>
  </si>
  <si>
    <t>101348</t>
  </si>
  <si>
    <t>Ami Organics Ltd.</t>
  </si>
  <si>
    <t>INE00FF01017</t>
  </si>
  <si>
    <t>101342</t>
  </si>
  <si>
    <t>Nuvoco Vistas Corporation Ltd.</t>
  </si>
  <si>
    <t>INE118D01016</t>
  </si>
  <si>
    <t>100121</t>
  </si>
  <si>
    <t>United Breweries Ltd.</t>
  </si>
  <si>
    <t>INE686F01025</t>
  </si>
  <si>
    <t>Beverages</t>
  </si>
  <si>
    <t>101457</t>
  </si>
  <si>
    <t>Motherson Sumi Wiring India Ltd.</t>
  </si>
  <si>
    <t>INE0FS801015</t>
  </si>
  <si>
    <t>100899</t>
  </si>
  <si>
    <t>Neogen Chemicals Ltd.</t>
  </si>
  <si>
    <t>INE136S01016</t>
  </si>
  <si>
    <t>Chemicals &amp; Petrochemicals</t>
  </si>
  <si>
    <t>100435</t>
  </si>
  <si>
    <t>Crompton Greaves Consumer Electricals Ltd.</t>
  </si>
  <si>
    <t>INE299U01018</t>
  </si>
  <si>
    <t>100558</t>
  </si>
  <si>
    <t>Privi Speciality Chemicals Ltd.</t>
  </si>
  <si>
    <t>INE959A01019</t>
  </si>
  <si>
    <t>100534</t>
  </si>
  <si>
    <t>Sheela Foam Ltd.</t>
  </si>
  <si>
    <t>INE916U01025</t>
  </si>
  <si>
    <t>100426</t>
  </si>
  <si>
    <t>Relaxo Footwears Ltd.</t>
  </si>
  <si>
    <t>INE131B01039</t>
  </si>
  <si>
    <t>100011</t>
  </si>
  <si>
    <t>Wipro Ltd.</t>
  </si>
  <si>
    <t>INE075A01022</t>
  </si>
  <si>
    <t>100775</t>
  </si>
  <si>
    <t>Lemon Tree Hotels Ltd.</t>
  </si>
  <si>
    <t>INE970X01018</t>
  </si>
  <si>
    <t>100283</t>
  </si>
  <si>
    <t>Honeywell Automation India Ltd.</t>
  </si>
  <si>
    <t>INE671A01010</t>
  </si>
  <si>
    <t>101686</t>
  </si>
  <si>
    <t>Jindal Stainless Ltd.</t>
  </si>
  <si>
    <t>INE220G01021</t>
  </si>
  <si>
    <t>100090</t>
  </si>
  <si>
    <t>Bharat Forge Ltd.</t>
  </si>
  <si>
    <t>INE465A01025</t>
  </si>
  <si>
    <t>101876</t>
  </si>
  <si>
    <t>Mankind Pharma Ltd.</t>
  </si>
  <si>
    <t>INE634S01028</t>
  </si>
  <si>
    <t>100400</t>
  </si>
  <si>
    <t>Finolex Industries Ltd.</t>
  </si>
  <si>
    <t>INE183A01024</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</si>
  <si>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</si>
  <si>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</si>
  <si>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</si>
  <si>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</si>
  <si>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</si>
  <si>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</si>
  <si>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</si>
  <si>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</si>
  <si>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</si>
  <si>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</si>
  <si>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</si>
  <si>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</si>
  <si>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</si>
  <si>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018</t>
  </si>
  <si>
    <t>SBI Long Term Equity Fund</t>
  </si>
  <si>
    <t>100123</t>
  </si>
  <si>
    <t>GE T&amp;D India Ltd.</t>
  </si>
  <si>
    <t>INE200A01026</t>
  </si>
  <si>
    <t>100014</t>
  </si>
  <si>
    <t>Mahindra &amp; Mahindra Ltd.</t>
  </si>
  <si>
    <t>INE101A01026</t>
  </si>
  <si>
    <t>100119</t>
  </si>
  <si>
    <t>Tata Motors Ltd.</t>
  </si>
  <si>
    <t>INE155A01022</t>
  </si>
  <si>
    <t>100176</t>
  </si>
  <si>
    <t>GAIL (India) Ltd.</t>
  </si>
  <si>
    <t>INE129A01019</t>
  </si>
  <si>
    <t>Gas</t>
  </si>
  <si>
    <t>100028</t>
  </si>
  <si>
    <t>Lupin Ltd.</t>
  </si>
  <si>
    <t>INE326A01037</t>
  </si>
  <si>
    <t>100036</t>
  </si>
  <si>
    <t>Mahindra &amp; Mahindra Financial Services Ltd.</t>
  </si>
  <si>
    <t>INE774D01024</t>
  </si>
  <si>
    <t>100153</t>
  </si>
  <si>
    <t>Cipla Ltd.</t>
  </si>
  <si>
    <t>INE059A01026</t>
  </si>
  <si>
    <t>100111</t>
  </si>
  <si>
    <t>Oil &amp; Natural Gas Corporation Ltd.</t>
  </si>
  <si>
    <t>INE213A01029</t>
  </si>
  <si>
    <t>Oil</t>
  </si>
  <si>
    <t>100008</t>
  </si>
  <si>
    <t>Sun Pharmaceutical Industries Ltd.</t>
  </si>
  <si>
    <t>INE044A01036</t>
  </si>
  <si>
    <t>100147</t>
  </si>
  <si>
    <t>Tech Mahindra Ltd.</t>
  </si>
  <si>
    <t>INE669C01036</t>
  </si>
  <si>
    <t>100505</t>
  </si>
  <si>
    <t>ICICI Prudential Life Insurance Company Ltd.</t>
  </si>
  <si>
    <t>INE726G01019</t>
  </si>
  <si>
    <t>100094</t>
  </si>
  <si>
    <t>Bharat Petroleum Corporation Ltd.</t>
  </si>
  <si>
    <t>INE029A01011</t>
  </si>
  <si>
    <t>100293</t>
  </si>
  <si>
    <t>AIA Engineering Ltd.</t>
  </si>
  <si>
    <t>INE212H01026</t>
  </si>
  <si>
    <t>100164</t>
  </si>
  <si>
    <t>Petronet LNG Ltd.</t>
  </si>
  <si>
    <t>INE347G01014</t>
  </si>
  <si>
    <t>100382</t>
  </si>
  <si>
    <t>Fortis Healthcare Ltd.</t>
  </si>
  <si>
    <t>INE061F01013</t>
  </si>
  <si>
    <t>100531</t>
  </si>
  <si>
    <t>TVS Holdings Ltd.</t>
  </si>
  <si>
    <t>INE105A01035</t>
  </si>
  <si>
    <t>101936</t>
  </si>
  <si>
    <t>Sundaram Clayton Ltd.</t>
  </si>
  <si>
    <t>INE0Q3R01026</t>
  </si>
  <si>
    <t>101550</t>
  </si>
  <si>
    <t>Life Insurance Corporation of India</t>
  </si>
  <si>
    <t>INE0J1Y01017</t>
  </si>
  <si>
    <t>101469</t>
  </si>
  <si>
    <t>Equitas Small Finance Bank Ltd.</t>
  </si>
  <si>
    <t>INE063P01018</t>
  </si>
  <si>
    <t>100224</t>
  </si>
  <si>
    <t>Mahindra Lifespace Developers Ltd.</t>
  </si>
  <si>
    <t>INE813A01018</t>
  </si>
  <si>
    <t>Realty</t>
  </si>
  <si>
    <t>100165</t>
  </si>
  <si>
    <t>Rallis India Ltd.</t>
  </si>
  <si>
    <t>INE613A01020</t>
  </si>
  <si>
    <t>Fertilizers &amp; Agrochemicals</t>
  </si>
  <si>
    <t>100503</t>
  </si>
  <si>
    <t>Prism Johnson Ltd.</t>
  </si>
  <si>
    <t>INE010A01011</t>
  </si>
  <si>
    <t>101346</t>
  </si>
  <si>
    <t>Chemplast Sanmar Ltd.</t>
  </si>
  <si>
    <t>INE488A01050</t>
  </si>
  <si>
    <t>100514</t>
  </si>
  <si>
    <t>Grindwell Norton Ltd.</t>
  </si>
  <si>
    <t>INE536A01023</t>
  </si>
  <si>
    <t>100112</t>
  </si>
  <si>
    <t>Punjab National Bank</t>
  </si>
  <si>
    <t>INE160A01022</t>
  </si>
  <si>
    <t>100682</t>
  </si>
  <si>
    <t>ICICI Lombard General Insurance Company Ltd.</t>
  </si>
  <si>
    <t>INE765G01017</t>
  </si>
  <si>
    <t>100159</t>
  </si>
  <si>
    <t>Sanofi India Ltd.</t>
  </si>
  <si>
    <t>INE058A01010</t>
  </si>
  <si>
    <t>102140</t>
  </si>
  <si>
    <t>Sanofi Consumer Healthcare India Ltd.</t>
  </si>
  <si>
    <t>INE0UOS01011</t>
  </si>
  <si>
    <t>100171</t>
  </si>
  <si>
    <t>VA Tech Wabag Ltd.</t>
  </si>
  <si>
    <t>INE956G01038</t>
  </si>
  <si>
    <t>Other Utilities</t>
  </si>
  <si>
    <t>100743</t>
  </si>
  <si>
    <t>HeidelbergCement India Ltd.</t>
  </si>
  <si>
    <t>INE578A01017</t>
  </si>
  <si>
    <t>101410</t>
  </si>
  <si>
    <t>Medplus Health Services Ltd.</t>
  </si>
  <si>
    <t>INE804L01022</t>
  </si>
  <si>
    <t>100096</t>
  </si>
  <si>
    <t>Container Corporation of India Ltd.</t>
  </si>
  <si>
    <t>INE111A01025</t>
  </si>
  <si>
    <t>021</t>
  </si>
  <si>
    <t>SBI Magnum Global Fund</t>
  </si>
  <si>
    <t>100363</t>
  </si>
  <si>
    <t>Procter &amp; Gamble Hygiene and Health Care Ltd.</t>
  </si>
  <si>
    <t>INE179A01014</t>
  </si>
  <si>
    <t>100736</t>
  </si>
  <si>
    <t>CCL Products (India) Ltd.</t>
  </si>
  <si>
    <t>INE421D01022</t>
  </si>
  <si>
    <t>Agricultural Food &amp; other Products</t>
  </si>
  <si>
    <t>101370</t>
  </si>
  <si>
    <t>Gokaldas Exports Ltd.</t>
  </si>
  <si>
    <t>INE887G01027</t>
  </si>
  <si>
    <t>101458</t>
  </si>
  <si>
    <t>Aether Industries Ltd.</t>
  </si>
  <si>
    <t>INE0BWX01014</t>
  </si>
  <si>
    <t>100650</t>
  </si>
  <si>
    <t>Garware Technical Fibres Ltd.</t>
  </si>
  <si>
    <t>INE276A01018</t>
  </si>
  <si>
    <t>101256</t>
  </si>
  <si>
    <t>Nazara Technologies Ltd.</t>
  </si>
  <si>
    <t>INE418L01021</t>
  </si>
  <si>
    <t>Entertainment</t>
  </si>
  <si>
    <t>101102</t>
  </si>
  <si>
    <t>ESAB India Ltd.</t>
  </si>
  <si>
    <t>INE284A01012</t>
  </si>
  <si>
    <t>100553</t>
  </si>
  <si>
    <t>Kennametal India Ltd.</t>
  </si>
  <si>
    <t>INE717A01029</t>
  </si>
  <si>
    <t>100941</t>
  </si>
  <si>
    <t>CSB Bank Ltd.</t>
  </si>
  <si>
    <t>INE679A01013</t>
  </si>
  <si>
    <t>102127</t>
  </si>
  <si>
    <t>GO Digit General Insurance Ltd.</t>
  </si>
  <si>
    <t>INE03JT01014</t>
  </si>
  <si>
    <t>100025</t>
  </si>
  <si>
    <t>Nestle India Ltd.</t>
  </si>
  <si>
    <t>INE239A01024</t>
  </si>
  <si>
    <t>100825</t>
  </si>
  <si>
    <t>Alphabet Inc.</t>
  </si>
  <si>
    <t>US02079K3059</t>
  </si>
  <si>
    <t>3500003</t>
  </si>
  <si>
    <t>Lonza Group</t>
  </si>
  <si>
    <t>US54338V1017</t>
  </si>
  <si>
    <t>024</t>
  </si>
  <si>
    <t>SBI Equity Hybrid Fund</t>
  </si>
  <si>
    <t>100260</t>
  </si>
  <si>
    <t>Solar Industries India Ltd.</t>
  </si>
  <si>
    <t>INE343H01029</t>
  </si>
  <si>
    <t>100465</t>
  </si>
  <si>
    <t>Interglobe Aviation Ltd.</t>
  </si>
  <si>
    <t>INE646L01027</t>
  </si>
  <si>
    <t>100125</t>
  </si>
  <si>
    <t>Bajaj Finance Ltd.</t>
  </si>
  <si>
    <t>INE296A01024</t>
  </si>
  <si>
    <t>100344</t>
  </si>
  <si>
    <t>MRF Ltd.</t>
  </si>
  <si>
    <t>INE883A01011</t>
  </si>
  <si>
    <t>100628</t>
  </si>
  <si>
    <t>Avenue Supermarts Ltd.</t>
  </si>
  <si>
    <t>INE192R01011</t>
  </si>
  <si>
    <t>101239</t>
  </si>
  <si>
    <t>Max Healthcare Institute Ltd.</t>
  </si>
  <si>
    <t>INE027H01010</t>
  </si>
  <si>
    <t>100519</t>
  </si>
  <si>
    <t>Westlife Foodworld Ltd.</t>
  </si>
  <si>
    <t>INE274F01020</t>
  </si>
  <si>
    <t>101462</t>
  </si>
  <si>
    <t>Vedant Fashions Ltd.</t>
  </si>
  <si>
    <t>INE825V01034</t>
  </si>
  <si>
    <t>102184</t>
  </si>
  <si>
    <t>Brainbees Solutions Ltd.</t>
  </si>
  <si>
    <t>INE02RE01045</t>
  </si>
  <si>
    <t>100530</t>
  </si>
  <si>
    <t>Bosch Ltd.</t>
  </si>
  <si>
    <t>EQ315201XXXX</t>
  </si>
  <si>
    <t>d) Infrastructure Investment Trust</t>
  </si>
  <si>
    <t>3300006</t>
  </si>
  <si>
    <t>Cube Highways Trust</t>
  </si>
  <si>
    <t>INE0NR623014</t>
  </si>
  <si>
    <t>Transport Infrastructure</t>
  </si>
  <si>
    <t>3300005</t>
  </si>
  <si>
    <t>National Highways Infra Trust</t>
  </si>
  <si>
    <t>INE0H7R23014</t>
  </si>
  <si>
    <t>e) Real Estate Investment Trust</t>
  </si>
  <si>
    <t>3200002</t>
  </si>
  <si>
    <t>Embassy Office Parks Reit</t>
  </si>
  <si>
    <t>INE041025011</t>
  </si>
  <si>
    <t>703923</t>
  </si>
  <si>
    <t>Bharti Telecom Ltd.</t>
  </si>
  <si>
    <t>INE403D08132</t>
  </si>
  <si>
    <t>CRISIL AA+</t>
  </si>
  <si>
    <t>N**</t>
  </si>
  <si>
    <t>704796</t>
  </si>
  <si>
    <t>INE105A08022</t>
  </si>
  <si>
    <t>CRISIL AA</t>
  </si>
  <si>
    <t>704132</t>
  </si>
  <si>
    <t>National Bank for Agriculture and Rural Development</t>
  </si>
  <si>
    <t>INE261F08DX0</t>
  </si>
  <si>
    <t>CRISIL AAA</t>
  </si>
  <si>
    <t>704431</t>
  </si>
  <si>
    <t>Tata Communications Ltd.</t>
  </si>
  <si>
    <t>INE151A08349</t>
  </si>
  <si>
    <t>CARE AAA</t>
  </si>
  <si>
    <t>704648</t>
  </si>
  <si>
    <t>State Bank of India( AT1 Bond under Basel III )</t>
  </si>
  <si>
    <t>INE062A08413</t>
  </si>
  <si>
    <t>704616</t>
  </si>
  <si>
    <t>INE752E08726</t>
  </si>
  <si>
    <t>704262</t>
  </si>
  <si>
    <t>Tata Housing Development Co. Ltd.</t>
  </si>
  <si>
    <t>INE582L08037</t>
  </si>
  <si>
    <t>CARE AA</t>
  </si>
  <si>
    <t>704854</t>
  </si>
  <si>
    <t>Bajaj Housing Finance Ltd.</t>
  </si>
  <si>
    <t>INE377Y07508</t>
  </si>
  <si>
    <t>704735</t>
  </si>
  <si>
    <t>INE261F08EH1</t>
  </si>
  <si>
    <t>800313</t>
  </si>
  <si>
    <t>Tata Motors Finance Ltd.</t>
  </si>
  <si>
    <t>INE601U08283</t>
  </si>
  <si>
    <t>704114</t>
  </si>
  <si>
    <t>INE414G07HK3</t>
  </si>
  <si>
    <t>704836</t>
  </si>
  <si>
    <t>INE0NR607025</t>
  </si>
  <si>
    <t>IND AAA</t>
  </si>
  <si>
    <t>704822</t>
  </si>
  <si>
    <t>INE261F08EJ7</t>
  </si>
  <si>
    <t>[ICRA]AAA</t>
  </si>
  <si>
    <t>704856</t>
  </si>
  <si>
    <t>INE062A08439</t>
  </si>
  <si>
    <t>704323</t>
  </si>
  <si>
    <t>INE261F08EB4</t>
  </si>
  <si>
    <t>704010</t>
  </si>
  <si>
    <t>Bank of India( AT1 Bond Under Basel III )</t>
  </si>
  <si>
    <t>INE084A08169</t>
  </si>
  <si>
    <t>704769</t>
  </si>
  <si>
    <t>INE296A07SV1</t>
  </si>
  <si>
    <t>704647</t>
  </si>
  <si>
    <t>Tata Projects Ltd.</t>
  </si>
  <si>
    <t>INE725H08188</t>
  </si>
  <si>
    <t>IND AA</t>
  </si>
  <si>
    <t>704634</t>
  </si>
  <si>
    <t>INE813H07325</t>
  </si>
  <si>
    <t>702691</t>
  </si>
  <si>
    <t>Indian Bank( Tier II Bond under Basel III )</t>
  </si>
  <si>
    <t>INE562A08081</t>
  </si>
  <si>
    <t>702275</t>
  </si>
  <si>
    <t>INE428A08101</t>
  </si>
  <si>
    <t>IND AA+</t>
  </si>
  <si>
    <t>704738</t>
  </si>
  <si>
    <t>Renserv Global Pvt Ltd.</t>
  </si>
  <si>
    <t>INE0AY207053</t>
  </si>
  <si>
    <t>CARE A+(CE)</t>
  </si>
  <si>
    <t>704786</t>
  </si>
  <si>
    <t>INE414G07HW8</t>
  </si>
  <si>
    <t>[ICRA]AA+</t>
  </si>
  <si>
    <t>704907</t>
  </si>
  <si>
    <t>INE725H08196</t>
  </si>
  <si>
    <t>704308</t>
  </si>
  <si>
    <t>INE813H07275</t>
  </si>
  <si>
    <t>704305</t>
  </si>
  <si>
    <t>INE813H07309</t>
  </si>
  <si>
    <t>702594</t>
  </si>
  <si>
    <t>Punjab National Bank( Tier II Bond under Basel III )</t>
  </si>
  <si>
    <t>INE160A08167</t>
  </si>
  <si>
    <t>704633</t>
  </si>
  <si>
    <t>INE813H07333</t>
  </si>
  <si>
    <t>704601</t>
  </si>
  <si>
    <t>Small Industries Development Bank of India</t>
  </si>
  <si>
    <t>INE556F08KM1</t>
  </si>
  <si>
    <t>704780</t>
  </si>
  <si>
    <t>INE261F08EI9</t>
  </si>
  <si>
    <t>704296</t>
  </si>
  <si>
    <t>Avanse Financial Services Ltd.</t>
  </si>
  <si>
    <t>INE087P07337</t>
  </si>
  <si>
    <t>CARE AA-</t>
  </si>
  <si>
    <t>704129</t>
  </si>
  <si>
    <t>JM Financial Asset Reconstruction Company Ltd.</t>
  </si>
  <si>
    <t>INE265J07506</t>
  </si>
  <si>
    <t>[ICRA]AA-</t>
  </si>
  <si>
    <t>900299</t>
  </si>
  <si>
    <t>7.18% CGL 2033</t>
  </si>
  <si>
    <t>IN0020230085</t>
  </si>
  <si>
    <t>Sovereign</t>
  </si>
  <si>
    <t>900294</t>
  </si>
  <si>
    <t>7.30% CGL 2053</t>
  </si>
  <si>
    <t>IN0020230051</t>
  </si>
  <si>
    <t>900295</t>
  </si>
  <si>
    <t>7.18% CGL 2037</t>
  </si>
  <si>
    <t>IN0020230077</t>
  </si>
  <si>
    <t>900308</t>
  </si>
  <si>
    <t>7.34% CGL 2064</t>
  </si>
  <si>
    <t>IN0020240035</t>
  </si>
  <si>
    <t>1905304</t>
  </si>
  <si>
    <t>7.10% CGL 2034</t>
  </si>
  <si>
    <t>IN0020240019</t>
  </si>
  <si>
    <t>900251</t>
  </si>
  <si>
    <t>7.54% CGL 2036</t>
  </si>
  <si>
    <t>IN0020220029</t>
  </si>
  <si>
    <t>900283</t>
  </si>
  <si>
    <t>7.26% CGL 2032</t>
  </si>
  <si>
    <t>IN0020220060</t>
  </si>
  <si>
    <t>1905031</t>
  </si>
  <si>
    <t>7.73% State Government of Uttar Pradesh 2035</t>
  </si>
  <si>
    <t>IN3320230169</t>
  </si>
  <si>
    <t>1009754</t>
  </si>
  <si>
    <t>Tata Consumer Products Ltd.</t>
  </si>
  <si>
    <t>INE192A14630</t>
  </si>
  <si>
    <t>[ICRA]A1+</t>
  </si>
  <si>
    <t>1102528</t>
  </si>
  <si>
    <t>INE556F16AR4</t>
  </si>
  <si>
    <t>CRISIL A1+</t>
  </si>
  <si>
    <t>1800702</t>
  </si>
  <si>
    <t>GOI 22.08.2026 GOV</t>
  </si>
  <si>
    <t>IN000826C023</t>
  </si>
  <si>
    <t>028</t>
  </si>
  <si>
    <t>SBI Magnum Income Fund</t>
  </si>
  <si>
    <t>704307</t>
  </si>
  <si>
    <t>INE813H07283</t>
  </si>
  <si>
    <t>704469</t>
  </si>
  <si>
    <t>Godrej Properties Ltd.</t>
  </si>
  <si>
    <t>INE484J08055</t>
  </si>
  <si>
    <t>704655</t>
  </si>
  <si>
    <t>Indostar Capital Finance Ltd.</t>
  </si>
  <si>
    <t>INE896L07942</t>
  </si>
  <si>
    <t>CRISIL AA-</t>
  </si>
  <si>
    <t>704671</t>
  </si>
  <si>
    <t>JM Financial Credit Solutions Ltd.</t>
  </si>
  <si>
    <t>INE651J07978</t>
  </si>
  <si>
    <t>[ICRA]AA</t>
  </si>
  <si>
    <t>703474</t>
  </si>
  <si>
    <t>INE220G07119</t>
  </si>
  <si>
    <t>704327</t>
  </si>
  <si>
    <t>Grihum Housing Finance Ltd.</t>
  </si>
  <si>
    <t>INE055I07156</t>
  </si>
  <si>
    <t>704411</t>
  </si>
  <si>
    <t>Aadhar Housing Finance Ltd.</t>
  </si>
  <si>
    <t>INE883F07314</t>
  </si>
  <si>
    <t>704275</t>
  </si>
  <si>
    <t>REC Ltd.</t>
  </si>
  <si>
    <t>INE020B08EJ6</t>
  </si>
  <si>
    <t>900306</t>
  </si>
  <si>
    <t>7.23% CGL 2039</t>
  </si>
  <si>
    <t>IN0020240027</t>
  </si>
  <si>
    <t>900298</t>
  </si>
  <si>
    <t>7.25% CGL 2063</t>
  </si>
  <si>
    <t>IN0020230044</t>
  </si>
  <si>
    <t>6400002</t>
  </si>
  <si>
    <t>INF0RQ622028</t>
  </si>
  <si>
    <t>CDMDF</t>
  </si>
  <si>
    <t>033</t>
  </si>
  <si>
    <t>SBI Consumption Opportunities Fund</t>
  </si>
  <si>
    <t>100154</t>
  </si>
  <si>
    <t>Colgate Palmolive (India) Ltd.</t>
  </si>
  <si>
    <t>INE259A01022</t>
  </si>
  <si>
    <t>100126</t>
  </si>
  <si>
    <t>Britannia Industries Ltd.</t>
  </si>
  <si>
    <t>INE216A01030</t>
  </si>
  <si>
    <t>101679</t>
  </si>
  <si>
    <t>EIH Ltd.</t>
  </si>
  <si>
    <t>INE230A01023</t>
  </si>
  <si>
    <t>102038</t>
  </si>
  <si>
    <t>Doms Industries Ltd.</t>
  </si>
  <si>
    <t>INE321T01012</t>
  </si>
  <si>
    <t>Household Products</t>
  </si>
  <si>
    <t>100223</t>
  </si>
  <si>
    <t>United Spirits Ltd.</t>
  </si>
  <si>
    <t>INE854D01024</t>
  </si>
  <si>
    <t>100873</t>
  </si>
  <si>
    <t>Chalet Hotels Ltd.</t>
  </si>
  <si>
    <t>INE427F01016</t>
  </si>
  <si>
    <t>100039</t>
  </si>
  <si>
    <t>Bajaj Auto Ltd.</t>
  </si>
  <si>
    <t>INE917I01010</t>
  </si>
  <si>
    <t>101213</t>
  </si>
  <si>
    <t>Mrs. Bectors Food Specialities Ltd.</t>
  </si>
  <si>
    <t>INE495P01012</t>
  </si>
  <si>
    <t>100821</t>
  </si>
  <si>
    <t>TTK Prestige Ltd.</t>
  </si>
  <si>
    <t>INE690A01028</t>
  </si>
  <si>
    <t>102004</t>
  </si>
  <si>
    <t>Flair Writing Industries Ltd.</t>
  </si>
  <si>
    <t>INE00Y201027</t>
  </si>
  <si>
    <t>101573</t>
  </si>
  <si>
    <t>Campus Activewear Ltd.</t>
  </si>
  <si>
    <t>INE278Y01022</t>
  </si>
  <si>
    <t>100529</t>
  </si>
  <si>
    <t>Hawkins Cookers Ltd.</t>
  </si>
  <si>
    <t>INE979B01015</t>
  </si>
  <si>
    <t>101799</t>
  </si>
  <si>
    <t>Sula Vineyards Ltd.</t>
  </si>
  <si>
    <t>INE142Q01026</t>
  </si>
  <si>
    <t>101397</t>
  </si>
  <si>
    <t>Go Fashion (India) Ltd.</t>
  </si>
  <si>
    <t>INE0BJS01011</t>
  </si>
  <si>
    <t>102148</t>
  </si>
  <si>
    <t>Stanley Lifestyles Ltd.</t>
  </si>
  <si>
    <t>INE01A001028</t>
  </si>
  <si>
    <t>100081</t>
  </si>
  <si>
    <t>Titan Company Ltd.</t>
  </si>
  <si>
    <t>INE280A01028</t>
  </si>
  <si>
    <t>100554</t>
  </si>
  <si>
    <t>V-Guard Industries Ltd.</t>
  </si>
  <si>
    <t>INE951I01027</t>
  </si>
  <si>
    <t>101303</t>
  </si>
  <si>
    <t>Dodla Dairy Ltd.</t>
  </si>
  <si>
    <t>INE021O01019</t>
  </si>
  <si>
    <t>100559</t>
  </si>
  <si>
    <t>Avanti Feeds Ltd.</t>
  </si>
  <si>
    <t>INE871C01038</t>
  </si>
  <si>
    <t>101958</t>
  </si>
  <si>
    <t>Sai Silks (Kalamandir) Ltd.</t>
  </si>
  <si>
    <t>INE438K01021</t>
  </si>
  <si>
    <t>101949</t>
  </si>
  <si>
    <t>Samhi Hotels Ltd.</t>
  </si>
  <si>
    <t>INE08U801020</t>
  </si>
  <si>
    <t>034</t>
  </si>
  <si>
    <t>SBI Technology Opportunities Fund</t>
  </si>
  <si>
    <t>100188</t>
  </si>
  <si>
    <t>Firstsource Solutions Ltd.</t>
  </si>
  <si>
    <t>INE684F01012</t>
  </si>
  <si>
    <t>Commercial Services &amp; Supplies</t>
  </si>
  <si>
    <t>100916</t>
  </si>
  <si>
    <t>Indiamart Intermesh Ltd.</t>
  </si>
  <si>
    <t>INE933S01016</t>
  </si>
  <si>
    <t>101313</t>
  </si>
  <si>
    <t>Zomato Ltd.</t>
  </si>
  <si>
    <t>INE758T01015</t>
  </si>
  <si>
    <t>101390</t>
  </si>
  <si>
    <t>PB Fintech Ltd.</t>
  </si>
  <si>
    <t>INE417T01026</t>
  </si>
  <si>
    <t>Financial Technology (Fintech)</t>
  </si>
  <si>
    <t>102124</t>
  </si>
  <si>
    <t>TBO Tek Ltd.</t>
  </si>
  <si>
    <t>INE673O01025</t>
  </si>
  <si>
    <t>100138</t>
  </si>
  <si>
    <t>PVR Inox Ltd.</t>
  </si>
  <si>
    <t>INE191H01014</t>
  </si>
  <si>
    <t>101556</t>
  </si>
  <si>
    <t>eMudhra Ltd.</t>
  </si>
  <si>
    <t>INE01QM01018</t>
  </si>
  <si>
    <t>101880</t>
  </si>
  <si>
    <t>NIIT Learning Systems Ltd.</t>
  </si>
  <si>
    <t>INE342G01023</t>
  </si>
  <si>
    <t>Other Consumer Services</t>
  </si>
  <si>
    <t>102183</t>
  </si>
  <si>
    <t>Unicommerce Esolutions Ltd.</t>
  </si>
  <si>
    <t>INE00U401027</t>
  </si>
  <si>
    <t>102122</t>
  </si>
  <si>
    <t>Indegene Ltd.</t>
  </si>
  <si>
    <t>INE065X01017</t>
  </si>
  <si>
    <t>100538</t>
  </si>
  <si>
    <t>Indbazaar.Com Ltd.</t>
  </si>
  <si>
    <t>EQ578801XXXX</t>
  </si>
  <si>
    <t>100539</t>
  </si>
  <si>
    <t>SIP Technologies  Ltd.</t>
  </si>
  <si>
    <t>INE468B01019</t>
  </si>
  <si>
    <t>100568</t>
  </si>
  <si>
    <t>Cognizant Technology Solutions Corporation</t>
  </si>
  <si>
    <t>US1924461023</t>
  </si>
  <si>
    <t>101350</t>
  </si>
  <si>
    <t>Netflix Inc.</t>
  </si>
  <si>
    <t>US64110L1061</t>
  </si>
  <si>
    <t>035</t>
  </si>
  <si>
    <t>SBI Healthcare Opportunities Fund</t>
  </si>
  <si>
    <t>101690</t>
  </si>
  <si>
    <t>Polymedicure Ltd.</t>
  </si>
  <si>
    <t>INE205C01021</t>
  </si>
  <si>
    <t>Healthcare Equipment &amp; Supplies</t>
  </si>
  <si>
    <t>101304</t>
  </si>
  <si>
    <t>Krishna Institute of Medical Sciences Ltd.</t>
  </si>
  <si>
    <t>INE967H01017</t>
  </si>
  <si>
    <t>101933</t>
  </si>
  <si>
    <t>Jupiter Life Line Hospitals Ltd.</t>
  </si>
  <si>
    <t>INE682M01012</t>
  </si>
  <si>
    <t>100201</t>
  </si>
  <si>
    <t>Aurobindo Pharma Ltd.</t>
  </si>
  <si>
    <t>INE406A01037</t>
  </si>
  <si>
    <t>100120</t>
  </si>
  <si>
    <t>Torrent Pharmaceuticals Ltd.</t>
  </si>
  <si>
    <t>INE685A01028</t>
  </si>
  <si>
    <t>102177</t>
  </si>
  <si>
    <t>Akums Drugs &amp; Pharmaceuticals Ltd.</t>
  </si>
  <si>
    <t>INE09XN01023</t>
  </si>
  <si>
    <t>101548</t>
  </si>
  <si>
    <t>Rainbow Children's Medicare Ltd.</t>
  </si>
  <si>
    <t>INE961O01016</t>
  </si>
  <si>
    <t>100769</t>
  </si>
  <si>
    <t>Aster DM Healthcare Ltd.</t>
  </si>
  <si>
    <t>INE914M01019</t>
  </si>
  <si>
    <t>101081</t>
  </si>
  <si>
    <t>Suven Pharmaceuticals Ltd.</t>
  </si>
  <si>
    <t>INE03QK01018</t>
  </si>
  <si>
    <t>101349</t>
  </si>
  <si>
    <t>Vijaya Diagnostic Centre Ltd.</t>
  </si>
  <si>
    <t>INE043W01024</t>
  </si>
  <si>
    <t>100645</t>
  </si>
  <si>
    <t>Gufic Biosciences Ltd.</t>
  </si>
  <si>
    <t>INE742B01025</t>
  </si>
  <si>
    <t>101080</t>
  </si>
  <si>
    <t>JB Chemicals &amp; Pharmaceuticals Ltd.</t>
  </si>
  <si>
    <t>INE572A01036</t>
  </si>
  <si>
    <t>102157</t>
  </si>
  <si>
    <t>Emcure Pharmaceuticals Ltd.</t>
  </si>
  <si>
    <t>INE168P01015</t>
  </si>
  <si>
    <t>036</t>
  </si>
  <si>
    <t>SBI Contra Fund</t>
  </si>
  <si>
    <t>100421</t>
  </si>
  <si>
    <t>Dabur India Ltd.</t>
  </si>
  <si>
    <t>INE016A01026</t>
  </si>
  <si>
    <t>100037</t>
  </si>
  <si>
    <t>HCL Technologies Ltd.</t>
  </si>
  <si>
    <t>INE860A01027</t>
  </si>
  <si>
    <t>100370</t>
  </si>
  <si>
    <t>Biocon Ltd.</t>
  </si>
  <si>
    <t>INE376G01013</t>
  </si>
  <si>
    <t>100374</t>
  </si>
  <si>
    <t>CESC Ltd.</t>
  </si>
  <si>
    <t>INE486A01021</t>
  </si>
  <si>
    <t>100442</t>
  </si>
  <si>
    <t>Coromandel International Ltd.</t>
  </si>
  <si>
    <t>INE169A01031</t>
  </si>
  <si>
    <t>100132</t>
  </si>
  <si>
    <t>Info Edge (India) Ltd.</t>
  </si>
  <si>
    <t>INE663F01024</t>
  </si>
  <si>
    <t>100169</t>
  </si>
  <si>
    <t>Indian Oil Corporation Ltd.</t>
  </si>
  <si>
    <t>INE242A01010</t>
  </si>
  <si>
    <t>102180</t>
  </si>
  <si>
    <t>Ola Electric Mobility Ltd.</t>
  </si>
  <si>
    <t>INE0LXG01040</t>
  </si>
  <si>
    <t>100179</t>
  </si>
  <si>
    <t>Hero MotoCorp Ltd.</t>
  </si>
  <si>
    <t>INE158A01026</t>
  </si>
  <si>
    <t>100723</t>
  </si>
  <si>
    <t>Ashiana Housing Ltd.</t>
  </si>
  <si>
    <t>INE365D01021</t>
  </si>
  <si>
    <t>100694</t>
  </si>
  <si>
    <t>Indian Energy Exchange Ltd.</t>
  </si>
  <si>
    <t>INE022Q01020</t>
  </si>
  <si>
    <t>100286</t>
  </si>
  <si>
    <t>NHPC Ltd.</t>
  </si>
  <si>
    <t>INE848E01016</t>
  </si>
  <si>
    <t>100035</t>
  </si>
  <si>
    <t>NMDC Ltd.</t>
  </si>
  <si>
    <t>INE584A01023</t>
  </si>
  <si>
    <t>Minerals &amp; Mining</t>
  </si>
  <si>
    <t>100499</t>
  </si>
  <si>
    <t>Disa India Ltd.</t>
  </si>
  <si>
    <t>INE131C01011</t>
  </si>
  <si>
    <t>100137</t>
  </si>
  <si>
    <t>The Ramco Cements Ltd.</t>
  </si>
  <si>
    <t>INE331A01037</t>
  </si>
  <si>
    <t>101225</t>
  </si>
  <si>
    <t>WENDT (India) Ltd.</t>
  </si>
  <si>
    <t>INE274C01019</t>
  </si>
  <si>
    <t>100570</t>
  </si>
  <si>
    <t>K.P.R. Mill Ltd.</t>
  </si>
  <si>
    <t>INE930H01031</t>
  </si>
  <si>
    <t>100292</t>
  </si>
  <si>
    <t>Steel Authority of India Ltd.</t>
  </si>
  <si>
    <t>INE114A01011</t>
  </si>
  <si>
    <t>100386</t>
  </si>
  <si>
    <t>Carborundum Universal Ltd.</t>
  </si>
  <si>
    <t>INE120A01034</t>
  </si>
  <si>
    <t>101452</t>
  </si>
  <si>
    <t>Gateway Distriparks Ltd.</t>
  </si>
  <si>
    <t>INE079J01017</t>
  </si>
  <si>
    <t>100107</t>
  </si>
  <si>
    <t>Max Financial Services Ltd.</t>
  </si>
  <si>
    <t>INE180A01020</t>
  </si>
  <si>
    <t>100513</t>
  </si>
  <si>
    <t>Greenply Industries Ltd.</t>
  </si>
  <si>
    <t>INE461C01038</t>
  </si>
  <si>
    <t>100654</t>
  </si>
  <si>
    <t>Automotive Axles Ltd.</t>
  </si>
  <si>
    <t>INE449A01011</t>
  </si>
  <si>
    <t>100326</t>
  </si>
  <si>
    <t>E.I.D-Parry (India) Ltd.</t>
  </si>
  <si>
    <t>INE126A01031</t>
  </si>
  <si>
    <t>100686</t>
  </si>
  <si>
    <t>Prataap Snacks Ltd.</t>
  </si>
  <si>
    <t>INE393P01035</t>
  </si>
  <si>
    <t>5300003</t>
  </si>
  <si>
    <t>IN9047A01029</t>
  </si>
  <si>
    <t>PP*</t>
  </si>
  <si>
    <t>100163</t>
  </si>
  <si>
    <t>INE323A01026</t>
  </si>
  <si>
    <t>101775</t>
  </si>
  <si>
    <t>NMDC Steel Ltd.</t>
  </si>
  <si>
    <t>INE0NNS01018</t>
  </si>
  <si>
    <t>1801221</t>
  </si>
  <si>
    <t>91 DAY T-BILL 31.10.24</t>
  </si>
  <si>
    <t>IN002024X193</t>
  </si>
  <si>
    <t>1801204</t>
  </si>
  <si>
    <t>91 DAY T-BILL 26.09.24</t>
  </si>
  <si>
    <t>IN002024X144</t>
  </si>
  <si>
    <t>1801144</t>
  </si>
  <si>
    <t>182 DAY T-BILL 05.09.24</t>
  </si>
  <si>
    <t>IN002023Y516</t>
  </si>
  <si>
    <t>1801088</t>
  </si>
  <si>
    <t>364 DAY T-BILL 14.11.24</t>
  </si>
  <si>
    <t>IN002023Z356</t>
  </si>
  <si>
    <t>1801189</t>
  </si>
  <si>
    <t>182 DAY T-BILL 14.11.24</t>
  </si>
  <si>
    <t>IN002024Y076</t>
  </si>
  <si>
    <t>1801178</t>
  </si>
  <si>
    <t>182 DAY T-BILL 24.10.24</t>
  </si>
  <si>
    <t>IN002024Y043</t>
  </si>
  <si>
    <t>1801232</t>
  </si>
  <si>
    <t>364 DAY T-BILL 07.11.24</t>
  </si>
  <si>
    <t>IN002023Z349</t>
  </si>
  <si>
    <t>1801233</t>
  </si>
  <si>
    <t>182 DAY T-BILL 22.11.24</t>
  </si>
  <si>
    <t>IN002024Y084</t>
  </si>
  <si>
    <t>055</t>
  </si>
  <si>
    <t>SBI Nifty Index Fund</t>
  </si>
  <si>
    <t>100181</t>
  </si>
  <si>
    <t>NTPC Ltd.</t>
  </si>
  <si>
    <t>INE733E01010</t>
  </si>
  <si>
    <t>100007</t>
  </si>
  <si>
    <t>100173</t>
  </si>
  <si>
    <t>Asian Paints Ltd.</t>
  </si>
  <si>
    <t>INE021A01026</t>
  </si>
  <si>
    <t>100097</t>
  </si>
  <si>
    <t>Coal India Ltd.</t>
  </si>
  <si>
    <t>INE522F01014</t>
  </si>
  <si>
    <t>Consumable Fuels</t>
  </si>
  <si>
    <t>100108</t>
  </si>
  <si>
    <t>Adani Ports and Special Economic Zone Ltd.</t>
  </si>
  <si>
    <t>INE742F01042</t>
  </si>
  <si>
    <t>100380</t>
  </si>
  <si>
    <t>Bajaj Finserv Ltd.</t>
  </si>
  <si>
    <t>INE918I01026</t>
  </si>
  <si>
    <t>100013</t>
  </si>
  <si>
    <t>IndusInd Bank Ltd.</t>
  </si>
  <si>
    <t>INE095A01012</t>
  </si>
  <si>
    <t>100193</t>
  </si>
  <si>
    <t>JSW Steel Ltd.</t>
  </si>
  <si>
    <t>INE019A01038</t>
  </si>
  <si>
    <t>100114</t>
  </si>
  <si>
    <t>Shriram Finance Ltd.</t>
  </si>
  <si>
    <t>INE721A01013</t>
  </si>
  <si>
    <t>100080</t>
  </si>
  <si>
    <t>Dr. Reddy's Laboratories Ltd.</t>
  </si>
  <si>
    <t>INE089A01023</t>
  </si>
  <si>
    <t>100418</t>
  </si>
  <si>
    <t>Adani Enterprises Ltd.</t>
  </si>
  <si>
    <t>INE423A01024</t>
  </si>
  <si>
    <t>Metals &amp; Minerals Trading</t>
  </si>
  <si>
    <t>100020</t>
  </si>
  <si>
    <t>INE192A01025</t>
  </si>
  <si>
    <t>100150</t>
  </si>
  <si>
    <t>Apollo Hospitals Enterprise Ltd.</t>
  </si>
  <si>
    <t>INE437A01024</t>
  </si>
  <si>
    <t>056</t>
  </si>
  <si>
    <t>SBI Magnum Children's Benefit Fund - Savings Plan</t>
  </si>
  <si>
    <t>102050</t>
  </si>
  <si>
    <t>Tips Industries Ltd.</t>
  </si>
  <si>
    <t>INE716B01029</t>
  </si>
  <si>
    <t>101742</t>
  </si>
  <si>
    <t>Pitti Engineering Ltd.</t>
  </si>
  <si>
    <t>INE450D01021</t>
  </si>
  <si>
    <t>101801</t>
  </si>
  <si>
    <t>Elin Electronics Ltd.</t>
  </si>
  <si>
    <t>INE050401020</t>
  </si>
  <si>
    <t>100535</t>
  </si>
  <si>
    <t>Thangamayil Jewellery Ltd.</t>
  </si>
  <si>
    <t>INE085J01014</t>
  </si>
  <si>
    <t>704850</t>
  </si>
  <si>
    <t>Sundaram Finance Ltd.</t>
  </si>
  <si>
    <t>INE660A08CI7</t>
  </si>
  <si>
    <t>704331</t>
  </si>
  <si>
    <t>Nexus Select Trust</t>
  </si>
  <si>
    <t>INE0NDH07019</t>
  </si>
  <si>
    <t>704385</t>
  </si>
  <si>
    <t>INE774D07VC5</t>
  </si>
  <si>
    <t>704135</t>
  </si>
  <si>
    <t>Mahanagar Telephone Nigam Ltd.</t>
  </si>
  <si>
    <t>INE153A08121</t>
  </si>
  <si>
    <t>IND AAA(CE)</t>
  </si>
  <si>
    <t>704590</t>
  </si>
  <si>
    <t>INE414G07IS4</t>
  </si>
  <si>
    <t>702561</t>
  </si>
  <si>
    <t>State Bank of India( Tier II Bond under Basel III )</t>
  </si>
  <si>
    <t>INE062A08256</t>
  </si>
  <si>
    <t>1905217</t>
  </si>
  <si>
    <t>7.38% State Government of Uttar Pradesh 2036</t>
  </si>
  <si>
    <t>IN3320230292</t>
  </si>
  <si>
    <t>1905277</t>
  </si>
  <si>
    <t>7.49% State Government of Rajasthan 2040</t>
  </si>
  <si>
    <t>IN2920230561</t>
  </si>
  <si>
    <t>5100005</t>
  </si>
  <si>
    <t>GOI 16.12.2026 GOV</t>
  </si>
  <si>
    <t>IN001226C074</t>
  </si>
  <si>
    <t>057</t>
  </si>
  <si>
    <t>SBI Overnight Fund</t>
  </si>
  <si>
    <t>1801062</t>
  </si>
  <si>
    <t>364 DAY T-BILL 12.09.24</t>
  </si>
  <si>
    <t>IN002023Z265</t>
  </si>
  <si>
    <t>1801153</t>
  </si>
  <si>
    <t>182 DAY T-BILL 19.09.24</t>
  </si>
  <si>
    <t>IN002023Y532</t>
  </si>
  <si>
    <t>209241004</t>
  </si>
  <si>
    <t>Reverse Repo</t>
  </si>
  <si>
    <t>069</t>
  </si>
  <si>
    <t>SBI Magnum Medium Duration Fund</t>
  </si>
  <si>
    <t>704408</t>
  </si>
  <si>
    <t>Jamnagar Utilities &amp; Power Pvt. Ltd.</t>
  </si>
  <si>
    <t>INE936D07182</t>
  </si>
  <si>
    <t>701820</t>
  </si>
  <si>
    <t>Yes Bank Ltd.</t>
  </si>
  <si>
    <t>INE528G08345</t>
  </si>
  <si>
    <t>[ICRA]A</t>
  </si>
  <si>
    <t>703536</t>
  </si>
  <si>
    <t>INE813H07184</t>
  </si>
  <si>
    <t>704407</t>
  </si>
  <si>
    <t>INE725H08154</t>
  </si>
  <si>
    <t>703483</t>
  </si>
  <si>
    <t>INE813H07150</t>
  </si>
  <si>
    <t>702617</t>
  </si>
  <si>
    <t>Latur Renewable Pvt. Ltd.</t>
  </si>
  <si>
    <t>INE03IL08026</t>
  </si>
  <si>
    <t>CRISIL AA+(CE)</t>
  </si>
  <si>
    <t>702618</t>
  </si>
  <si>
    <t>INE03IL08034</t>
  </si>
  <si>
    <t>704339</t>
  </si>
  <si>
    <t>LIC Housing Finance Ltd.</t>
  </si>
  <si>
    <t>INE115A07QK0</t>
  </si>
  <si>
    <t>703634</t>
  </si>
  <si>
    <t>INE813H07234</t>
  </si>
  <si>
    <t>703635</t>
  </si>
  <si>
    <t>INE813H07242</t>
  </si>
  <si>
    <t>704546</t>
  </si>
  <si>
    <t>JM Financial Services Ltd.</t>
  </si>
  <si>
    <t>INE012I07066</t>
  </si>
  <si>
    <t>704315</t>
  </si>
  <si>
    <t>INE556F08KI9</t>
  </si>
  <si>
    <t>704116</t>
  </si>
  <si>
    <t>INE261F08DW2</t>
  </si>
  <si>
    <t>704615</t>
  </si>
  <si>
    <t>INE261F08EF5</t>
  </si>
  <si>
    <t>704840</t>
  </si>
  <si>
    <t>INE556F08KQ2</t>
  </si>
  <si>
    <t>704732</t>
  </si>
  <si>
    <t>Vistaar Financial Services Pvt Ltd.</t>
  </si>
  <si>
    <t>INE016P07203</t>
  </si>
  <si>
    <t>[ICRA]A+</t>
  </si>
  <si>
    <t>704683</t>
  </si>
  <si>
    <t>Nirma Ltd.</t>
  </si>
  <si>
    <t>INE091A07208</t>
  </si>
  <si>
    <t>701874</t>
  </si>
  <si>
    <t>INE528G08279</t>
  </si>
  <si>
    <t>702613</t>
  </si>
  <si>
    <t>INE160A08159</t>
  </si>
  <si>
    <t>900154</t>
  </si>
  <si>
    <t>8.34% CGL 2033</t>
  </si>
  <si>
    <t>IN0020200120</t>
  </si>
  <si>
    <t>072</t>
  </si>
  <si>
    <t>SBI Liquid Fund</t>
  </si>
  <si>
    <t>900135</t>
  </si>
  <si>
    <t>6.18% CGL 2024</t>
  </si>
  <si>
    <t>IN0020190396</t>
  </si>
  <si>
    <t>1009669</t>
  </si>
  <si>
    <t>Reliance Jio Infocomm Ltd.</t>
  </si>
  <si>
    <t>INE110L14SD5</t>
  </si>
  <si>
    <t>1009700</t>
  </si>
  <si>
    <t>INE261F14MC3</t>
  </si>
  <si>
    <t>1009721</t>
  </si>
  <si>
    <t>INE002A14KR4</t>
  </si>
  <si>
    <t>1009623</t>
  </si>
  <si>
    <t>INE261F14LT9</t>
  </si>
  <si>
    <t>1009648</t>
  </si>
  <si>
    <t>INE115A14EZ0</t>
  </si>
  <si>
    <t>1009653</t>
  </si>
  <si>
    <t>ICICI Securities Ltd.</t>
  </si>
  <si>
    <t>INE763G14UU1</t>
  </si>
  <si>
    <t>1009707</t>
  </si>
  <si>
    <t>INE774D14SK0</t>
  </si>
  <si>
    <t>1009666</t>
  </si>
  <si>
    <t>Reliance Retail Ventures Ltd.</t>
  </si>
  <si>
    <t>INE929O14CA2</t>
  </si>
  <si>
    <t>1009671</t>
  </si>
  <si>
    <t>INE929O14BZ1</t>
  </si>
  <si>
    <t>1009630</t>
  </si>
  <si>
    <t>INE556F14KJ5</t>
  </si>
  <si>
    <t>1009657</t>
  </si>
  <si>
    <t>INE261F14LW3</t>
  </si>
  <si>
    <t>1009654</t>
  </si>
  <si>
    <t>INE296A14YK8</t>
  </si>
  <si>
    <t>1009670</t>
  </si>
  <si>
    <t>INE110L14SC7</t>
  </si>
  <si>
    <t>1009735</t>
  </si>
  <si>
    <t>INE002A14KT0</t>
  </si>
  <si>
    <t>1009741</t>
  </si>
  <si>
    <t>INE929O14CH7</t>
  </si>
  <si>
    <t>1009745</t>
  </si>
  <si>
    <t>INE763G14RT9</t>
  </si>
  <si>
    <t>1009703</t>
  </si>
  <si>
    <t>INE296A14YU7</t>
  </si>
  <si>
    <t>1009622</t>
  </si>
  <si>
    <t>Aditya Birla Finance Ltd.</t>
  </si>
  <si>
    <t>INE860H143I5</t>
  </si>
  <si>
    <t>1009674</t>
  </si>
  <si>
    <t>L&amp;T Metro Rail (Hyderabad) Ltd. [Guaranteed by Larsen &amp; Toubro Ltd.]</t>
  </si>
  <si>
    <t>INE128M14894</t>
  </si>
  <si>
    <t>1009656</t>
  </si>
  <si>
    <t>Kotak Securities Ltd.</t>
  </si>
  <si>
    <t>INE028E14OF8</t>
  </si>
  <si>
    <t>1009664</t>
  </si>
  <si>
    <t>INE028E14OG6</t>
  </si>
  <si>
    <t>1009675</t>
  </si>
  <si>
    <t>INE128M14902</t>
  </si>
  <si>
    <t>1009634</t>
  </si>
  <si>
    <t>HDFC Securities Ltd.</t>
  </si>
  <si>
    <t>INE700G14KK5</t>
  </si>
  <si>
    <t>1009635</t>
  </si>
  <si>
    <t>INE121A14WU1</t>
  </si>
  <si>
    <t>1009640</t>
  </si>
  <si>
    <t>Axis Securities Ltd.</t>
  </si>
  <si>
    <t>INE110O14DG4</t>
  </si>
  <si>
    <t>1009644</t>
  </si>
  <si>
    <t>INE556F14KK3</t>
  </si>
  <si>
    <t>1009662</t>
  </si>
  <si>
    <t>INE763G14QX3</t>
  </si>
  <si>
    <t>1009655</t>
  </si>
  <si>
    <t>INE700G14KO7</t>
  </si>
  <si>
    <t>1009734</t>
  </si>
  <si>
    <t>INE002A14KS2</t>
  </si>
  <si>
    <t>1009727</t>
  </si>
  <si>
    <t>INE002A14KQ6</t>
  </si>
  <si>
    <t>1009706</t>
  </si>
  <si>
    <t>INE296A14YW3</t>
  </si>
  <si>
    <t>1009715</t>
  </si>
  <si>
    <t>PNB Housing Finance Ltd.</t>
  </si>
  <si>
    <t>INE572E14JH1</t>
  </si>
  <si>
    <t>1009746</t>
  </si>
  <si>
    <t>INE110L14SG8</t>
  </si>
  <si>
    <t>1009742</t>
  </si>
  <si>
    <t>INE018A14LA4</t>
  </si>
  <si>
    <t>1009743</t>
  </si>
  <si>
    <t>INE700G14LJ5</t>
  </si>
  <si>
    <t>1009747</t>
  </si>
  <si>
    <t>INE700G14LK3</t>
  </si>
  <si>
    <t>1009663</t>
  </si>
  <si>
    <t>ICICI Securities Primary Dealership Ltd.</t>
  </si>
  <si>
    <t>INE849D14HP2</t>
  </si>
  <si>
    <t>1009708</t>
  </si>
  <si>
    <t>INE607M14BH5</t>
  </si>
  <si>
    <t>1009697</t>
  </si>
  <si>
    <t>L&amp;T Finance Ltd.</t>
  </si>
  <si>
    <t>INE498L14CA4</t>
  </si>
  <si>
    <t>1009636</t>
  </si>
  <si>
    <t>INE121A14WT3</t>
  </si>
  <si>
    <t>1009740</t>
  </si>
  <si>
    <t>INE498L14CK3</t>
  </si>
  <si>
    <t>1102642</t>
  </si>
  <si>
    <t>Union Bank of India</t>
  </si>
  <si>
    <t>INE692A16HL6</t>
  </si>
  <si>
    <t>1102641</t>
  </si>
  <si>
    <t>INE160A16PC6</t>
  </si>
  <si>
    <t>1102684</t>
  </si>
  <si>
    <t>Bank of Baroda</t>
  </si>
  <si>
    <t>INE028A16GE0</t>
  </si>
  <si>
    <t>IND A1+</t>
  </si>
  <si>
    <t>1102685</t>
  </si>
  <si>
    <t>INE160A16PP8</t>
  </si>
  <si>
    <t>1102682</t>
  </si>
  <si>
    <t>Indian Bank</t>
  </si>
  <si>
    <t>INE562A16NG9</t>
  </si>
  <si>
    <t>1102637</t>
  </si>
  <si>
    <t>Punjab &amp; Sind Bank</t>
  </si>
  <si>
    <t>INE608A16QV2</t>
  </si>
  <si>
    <t>1102624</t>
  </si>
  <si>
    <t>Canara Bank</t>
  </si>
  <si>
    <t>INE476A16YJ3</t>
  </si>
  <si>
    <t>1102679</t>
  </si>
  <si>
    <t>Indian Overseas Bank</t>
  </si>
  <si>
    <t>INE565A16AV8</t>
  </si>
  <si>
    <t>1102660</t>
  </si>
  <si>
    <t>INE608A16QY6</t>
  </si>
  <si>
    <t>1102657</t>
  </si>
  <si>
    <t>INE095A16W86</t>
  </si>
  <si>
    <t>1102644</t>
  </si>
  <si>
    <t>INE028A16FS2</t>
  </si>
  <si>
    <t>1102661</t>
  </si>
  <si>
    <t>IDFC First Bank Ltd.</t>
  </si>
  <si>
    <t>INE092T16WU9</t>
  </si>
  <si>
    <t>1102663</t>
  </si>
  <si>
    <t>INE040A16EF7</t>
  </si>
  <si>
    <t>1102662</t>
  </si>
  <si>
    <t>INE092T16WV7</t>
  </si>
  <si>
    <t>1102676</t>
  </si>
  <si>
    <t>INE565A16AU0</t>
  </si>
  <si>
    <t>1102680</t>
  </si>
  <si>
    <t>Bank of Maharashtra</t>
  </si>
  <si>
    <t>INE457A16LU7</t>
  </si>
  <si>
    <t>1102666</t>
  </si>
  <si>
    <t>INE457A16LJ0</t>
  </si>
  <si>
    <t>1102658</t>
  </si>
  <si>
    <t>INE160A16PI3</t>
  </si>
  <si>
    <t>1801210</t>
  </si>
  <si>
    <t>91 DAY T-BILL 10.10.24</t>
  </si>
  <si>
    <t>IN002024X169</t>
  </si>
  <si>
    <t>1801217</t>
  </si>
  <si>
    <t>91 DAY T-BILL 24.10.24</t>
  </si>
  <si>
    <t>IN002024X185</t>
  </si>
  <si>
    <t>1801200</t>
  </si>
  <si>
    <t>91 DAY T-BILL 19.09.24</t>
  </si>
  <si>
    <t>IN002024X136</t>
  </si>
  <si>
    <t>1801066</t>
  </si>
  <si>
    <t>364 DAY T-BILL 19.09.24</t>
  </si>
  <si>
    <t>IN002023Z273</t>
  </si>
  <si>
    <t>1801228</t>
  </si>
  <si>
    <t>91 DAY T-BILL 15.11.24</t>
  </si>
  <si>
    <t>IN002024X219</t>
  </si>
  <si>
    <t>1801213</t>
  </si>
  <si>
    <t>91 DAY T-BILL 18.10.24</t>
  </si>
  <si>
    <t>IN002024X177</t>
  </si>
  <si>
    <t>074</t>
  </si>
  <si>
    <t>SBI Dynamic Bond Fund</t>
  </si>
  <si>
    <t>704637</t>
  </si>
  <si>
    <t>Highways Infrastructure Trust</t>
  </si>
  <si>
    <t>INE0KXY07034</t>
  </si>
  <si>
    <t>704586</t>
  </si>
  <si>
    <t>TATA Capital Ltd.</t>
  </si>
  <si>
    <t>INE306N07NO7</t>
  </si>
  <si>
    <t>704115</t>
  </si>
  <si>
    <t>INE306N07NH1</t>
  </si>
  <si>
    <t>079</t>
  </si>
  <si>
    <t>SBI Savings Fund</t>
  </si>
  <si>
    <t>900104</t>
  </si>
  <si>
    <t>6.35% CGL 2024</t>
  </si>
  <si>
    <t>IN0020089036</t>
  </si>
  <si>
    <t>1904794</t>
  </si>
  <si>
    <t>7.38% State Government of Madhya Pradesh 2025</t>
  </si>
  <si>
    <t>IN2120220115</t>
  </si>
  <si>
    <t>1904821</t>
  </si>
  <si>
    <t>7.52% State Government of Gujarat 2025</t>
  </si>
  <si>
    <t>IN1520220261</t>
  </si>
  <si>
    <t>1900134</t>
  </si>
  <si>
    <t>8.12% State Government of Assam 2025</t>
  </si>
  <si>
    <t>IN1220140033</t>
  </si>
  <si>
    <t>1901112</t>
  </si>
  <si>
    <t>8.24% State Government of Tamil Nadu 2025</t>
  </si>
  <si>
    <t>IN3120150054</t>
  </si>
  <si>
    <t>1900855</t>
  </si>
  <si>
    <t>8.07% State Government of Tamil Nadu 2025</t>
  </si>
  <si>
    <t>IN3120140204</t>
  </si>
  <si>
    <t>1901385</t>
  </si>
  <si>
    <t>8.14% State Government of Maharashtra 2025</t>
  </si>
  <si>
    <t>IN2220150022</t>
  </si>
  <si>
    <t>1901207</t>
  </si>
  <si>
    <t>7.89% State Government of Gujarat 2025</t>
  </si>
  <si>
    <t>IN1520190043</t>
  </si>
  <si>
    <t>1901919</t>
  </si>
  <si>
    <t>5.80% State Government of Maharashtra 2025</t>
  </si>
  <si>
    <t>IN2220210263</t>
  </si>
  <si>
    <t>1905043</t>
  </si>
  <si>
    <t>5.65% State Government of Tamil Nadu 2025</t>
  </si>
  <si>
    <t>IN3120210080</t>
  </si>
  <si>
    <t>1900130</t>
  </si>
  <si>
    <t>8.08% State Government of Karnataka 2025</t>
  </si>
  <si>
    <t>IN1920140119</t>
  </si>
  <si>
    <t>1904909</t>
  </si>
  <si>
    <t>8.08% State Government of Bihar 2025</t>
  </si>
  <si>
    <t>IN1320140065</t>
  </si>
  <si>
    <t>1905312</t>
  </si>
  <si>
    <t>8.15% State Government of Bihar 2025</t>
  </si>
  <si>
    <t>IN1320140057</t>
  </si>
  <si>
    <t>1900822</t>
  </si>
  <si>
    <t>8.13% State Government of Maharashtra 2025</t>
  </si>
  <si>
    <t>IN2220140189</t>
  </si>
  <si>
    <t>1901425</t>
  </si>
  <si>
    <t>6.69% State Government of Madhya Pradesh 2025</t>
  </si>
  <si>
    <t>IN2120200273</t>
  </si>
  <si>
    <t>1901214</t>
  </si>
  <si>
    <t>8.08% State Government of West Bengal 2025</t>
  </si>
  <si>
    <t>IN3420140144</t>
  </si>
  <si>
    <t>1900988</t>
  </si>
  <si>
    <t>8.07% State Government of Gujarat 2025</t>
  </si>
  <si>
    <t>IN1520140097</t>
  </si>
  <si>
    <t>1904846</t>
  </si>
  <si>
    <t>8.06% State Government of Karnataka 2025</t>
  </si>
  <si>
    <t>IN1920140093</t>
  </si>
  <si>
    <t>1904516</t>
  </si>
  <si>
    <t>8.06% State Government of Tamil Nadu 2025</t>
  </si>
  <si>
    <t>IN3120140212</t>
  </si>
  <si>
    <t>1900963</t>
  </si>
  <si>
    <t>8.13% State Government of Tamil Nadu 2025</t>
  </si>
  <si>
    <t>IN3120140188</t>
  </si>
  <si>
    <t>1009693</t>
  </si>
  <si>
    <t>INE742F14QY7</t>
  </si>
  <si>
    <t>1009377</t>
  </si>
  <si>
    <t>Panatone Finvest Ltd.</t>
  </si>
  <si>
    <t>INE116F14182</t>
  </si>
  <si>
    <t>1009447</t>
  </si>
  <si>
    <t>INE403D14528</t>
  </si>
  <si>
    <t>1009489</t>
  </si>
  <si>
    <t>Export-Import Bank of India</t>
  </si>
  <si>
    <t>INE514E14RM6</t>
  </si>
  <si>
    <t>1009616</t>
  </si>
  <si>
    <t>ONGC Petro Additions Ltd.</t>
  </si>
  <si>
    <t>INE163N14410</t>
  </si>
  <si>
    <t>1009645</t>
  </si>
  <si>
    <t>INE849D14HO5</t>
  </si>
  <si>
    <t>1009395</t>
  </si>
  <si>
    <t>Tata Capital Housing Finance Ltd.</t>
  </si>
  <si>
    <t>INE033L14MX0</t>
  </si>
  <si>
    <t>1009592</t>
  </si>
  <si>
    <t>INE556F14KG1</t>
  </si>
  <si>
    <t>1009242</t>
  </si>
  <si>
    <t>INE0KXY14014</t>
  </si>
  <si>
    <t>1009422</t>
  </si>
  <si>
    <t>Birla Group Holding Pvt. Ltd.</t>
  </si>
  <si>
    <t>INE09OL14EL0</t>
  </si>
  <si>
    <t>1009417</t>
  </si>
  <si>
    <t>HDFC Credila Financial Services Pvt. Ltd.</t>
  </si>
  <si>
    <t>INE539K14BJ0</t>
  </si>
  <si>
    <t>1009446</t>
  </si>
  <si>
    <t>INE539K14BK8</t>
  </si>
  <si>
    <t>1009490</t>
  </si>
  <si>
    <t>INE414G14TD9</t>
  </si>
  <si>
    <t>1009483</t>
  </si>
  <si>
    <t>Motilal Oswal Financial Services Ltd.</t>
  </si>
  <si>
    <t>INE338I14GY9</t>
  </si>
  <si>
    <t>1009503</t>
  </si>
  <si>
    <t>INE414G14TF4</t>
  </si>
  <si>
    <t>1009701</t>
  </si>
  <si>
    <t>INE296A14YR3</t>
  </si>
  <si>
    <t>1009690</t>
  </si>
  <si>
    <t>INE763G14US5</t>
  </si>
  <si>
    <t>1009686</t>
  </si>
  <si>
    <t>INE763G14UW7</t>
  </si>
  <si>
    <t>1009571</t>
  </si>
  <si>
    <t>INE763G14UG0</t>
  </si>
  <si>
    <t>1009696</t>
  </si>
  <si>
    <t>INE556F14KM9</t>
  </si>
  <si>
    <t>1009698</t>
  </si>
  <si>
    <t>INE296A14YQ5</t>
  </si>
  <si>
    <t>1009507</t>
  </si>
  <si>
    <t>INE414G14TG2</t>
  </si>
  <si>
    <t>1009459</t>
  </si>
  <si>
    <t>INE539K14BL6</t>
  </si>
  <si>
    <t>1009632</t>
  </si>
  <si>
    <t>INE556F14KI7</t>
  </si>
  <si>
    <t>1009687</t>
  </si>
  <si>
    <t>INE763G14UY3</t>
  </si>
  <si>
    <t>1009384</t>
  </si>
  <si>
    <t>INE763G14SK6</t>
  </si>
  <si>
    <t>1009455</t>
  </si>
  <si>
    <t>INE115A14ET3</t>
  </si>
  <si>
    <t>1009517</t>
  </si>
  <si>
    <t>INE0NDH14015</t>
  </si>
  <si>
    <t>1009499</t>
  </si>
  <si>
    <t>INE338I14GZ6</t>
  </si>
  <si>
    <t>1009518</t>
  </si>
  <si>
    <t>Pilani Investment &amp; Industries Corporation Ltd.</t>
  </si>
  <si>
    <t>INE417C14710</t>
  </si>
  <si>
    <t>1009683</t>
  </si>
  <si>
    <t>IGH Holdings Pvt Ltd.</t>
  </si>
  <si>
    <t>INE02FN14291</t>
  </si>
  <si>
    <t>1102632</t>
  </si>
  <si>
    <t>INE237A169X2</t>
  </si>
  <si>
    <t>1102613</t>
  </si>
  <si>
    <t>INE476A16YH7</t>
  </si>
  <si>
    <t>1102649</t>
  </si>
  <si>
    <t>INE692A16HP7</t>
  </si>
  <si>
    <t>1102479</t>
  </si>
  <si>
    <t>INE160A16OF2</t>
  </si>
  <si>
    <t>1102619</t>
  </si>
  <si>
    <t>INE084A16CJ1</t>
  </si>
  <si>
    <t>1102593</t>
  </si>
  <si>
    <t>INE040A16EU6</t>
  </si>
  <si>
    <t>1102656</t>
  </si>
  <si>
    <t>INE090AD6162</t>
  </si>
  <si>
    <t>1102433</t>
  </si>
  <si>
    <t>INE238AD6587</t>
  </si>
  <si>
    <t>1102482</t>
  </si>
  <si>
    <t>INE261F16769</t>
  </si>
  <si>
    <t>1102552</t>
  </si>
  <si>
    <t>RBL Bank Ltd.</t>
  </si>
  <si>
    <t>INE976G16NP9</t>
  </si>
  <si>
    <t>1102526</t>
  </si>
  <si>
    <t>INE261F16819</t>
  </si>
  <si>
    <t>1102559</t>
  </si>
  <si>
    <t>INE608A16QP4</t>
  </si>
  <si>
    <t>1102565</t>
  </si>
  <si>
    <t>IDBI Bank Ltd.</t>
  </si>
  <si>
    <t>INE008A16V59</t>
  </si>
  <si>
    <t>1102683</t>
  </si>
  <si>
    <t>INE095A16X28</t>
  </si>
  <si>
    <t>1102529</t>
  </si>
  <si>
    <t>INE692A16GZ8</t>
  </si>
  <si>
    <t>1102478</t>
  </si>
  <si>
    <t>INE476A16XI7</t>
  </si>
  <si>
    <t>1102545</t>
  </si>
  <si>
    <t>INE040A16ER2</t>
  </si>
  <si>
    <t>1102498</t>
  </si>
  <si>
    <t>The Federal Bank Ltd.</t>
  </si>
  <si>
    <t>INE171A16LP4</t>
  </si>
  <si>
    <t>1102443</t>
  </si>
  <si>
    <t>INE556F16AM5</t>
  </si>
  <si>
    <t>1102524</t>
  </si>
  <si>
    <t>INE063P16966</t>
  </si>
  <si>
    <t>1102592</t>
  </si>
  <si>
    <t>INE562A16MT4</t>
  </si>
  <si>
    <t>1102577</t>
  </si>
  <si>
    <t>INE692A16HF8</t>
  </si>
  <si>
    <t>1102653</t>
  </si>
  <si>
    <t>INE608A16QX8</t>
  </si>
  <si>
    <t>1102551</t>
  </si>
  <si>
    <t>INE063P16AA6</t>
  </si>
  <si>
    <t>1102659</t>
  </si>
  <si>
    <t>UCO Bank</t>
  </si>
  <si>
    <t>INE691A16LK2</t>
  </si>
  <si>
    <t>1102480</t>
  </si>
  <si>
    <t>INE556F16AP8</t>
  </si>
  <si>
    <t>1102495</t>
  </si>
  <si>
    <t>INE238AD6645</t>
  </si>
  <si>
    <t>1102522</t>
  </si>
  <si>
    <t>INE040A16EN1</t>
  </si>
  <si>
    <t>1102547</t>
  </si>
  <si>
    <t>INE476A16XV0</t>
  </si>
  <si>
    <t>1102490</t>
  </si>
  <si>
    <t>INE692A16GR5</t>
  </si>
  <si>
    <t>1102555</t>
  </si>
  <si>
    <t>INE562A16MR8</t>
  </si>
  <si>
    <t>1102655</t>
  </si>
  <si>
    <t>INE562A16ND6</t>
  </si>
  <si>
    <t>1102646</t>
  </si>
  <si>
    <t>INE476A16YR6</t>
  </si>
  <si>
    <t>1102548</t>
  </si>
  <si>
    <t>INE171A16LS8</t>
  </si>
  <si>
    <t>1102571</t>
  </si>
  <si>
    <t>INE095A16W11</t>
  </si>
  <si>
    <t>1102543</t>
  </si>
  <si>
    <t>INE237A165W2</t>
  </si>
  <si>
    <t>1102590</t>
  </si>
  <si>
    <t>INE090AD6147</t>
  </si>
  <si>
    <t>1102491</t>
  </si>
  <si>
    <t>INE095A16V12</t>
  </si>
  <si>
    <t>1102511</t>
  </si>
  <si>
    <t>INE090AD6113</t>
  </si>
  <si>
    <t>1102521</t>
  </si>
  <si>
    <t>INE028A16EX5</t>
  </si>
  <si>
    <t>1102654</t>
  </si>
  <si>
    <t>INE160A16PF9</t>
  </si>
  <si>
    <t>1102525</t>
  </si>
  <si>
    <t>INE063P16974</t>
  </si>
  <si>
    <t>1102587</t>
  </si>
  <si>
    <t>INE160A16OP1</t>
  </si>
  <si>
    <t>1102578</t>
  </si>
  <si>
    <t>INE237A168W6</t>
  </si>
  <si>
    <t>1102581</t>
  </si>
  <si>
    <t>INE090AD6121</t>
  </si>
  <si>
    <t>1102494</t>
  </si>
  <si>
    <t>INE160A16OH8</t>
  </si>
  <si>
    <t>1102584</t>
  </si>
  <si>
    <t>INE028A16EU1</t>
  </si>
  <si>
    <t>1102567</t>
  </si>
  <si>
    <t>INE476A16YB0</t>
  </si>
  <si>
    <t>1102474</t>
  </si>
  <si>
    <t>INE040A16EH3</t>
  </si>
  <si>
    <t>1801069</t>
  </si>
  <si>
    <t>364 DAY T-BILL 27.09.24</t>
  </si>
  <si>
    <t>IN002023Z281</t>
  </si>
  <si>
    <t>1801162</t>
  </si>
  <si>
    <t>182 DAY T-BILL 03.10.24</t>
  </si>
  <si>
    <t>IN002024Y019</t>
  </si>
  <si>
    <t>080</t>
  </si>
  <si>
    <t>SBI Credit Risk Fund</t>
  </si>
  <si>
    <t>704291</t>
  </si>
  <si>
    <t>INE883F07306</t>
  </si>
  <si>
    <t>704821</t>
  </si>
  <si>
    <t>Infopark Properties Ltd.</t>
  </si>
  <si>
    <t>INE0KZX07023</t>
  </si>
  <si>
    <t>704054</t>
  </si>
  <si>
    <t>INE019A08033</t>
  </si>
  <si>
    <t>704899</t>
  </si>
  <si>
    <t>INE020B08FH7</t>
  </si>
  <si>
    <t>703793</t>
  </si>
  <si>
    <t>INE118D07195</t>
  </si>
  <si>
    <t>702806</t>
  </si>
  <si>
    <t>Godrej Industries Ltd.</t>
  </si>
  <si>
    <t>INE233A08097</t>
  </si>
  <si>
    <t>703364</t>
  </si>
  <si>
    <t>Yes Bank Ltd.( Tier II Bond under Basel III )</t>
  </si>
  <si>
    <t>INE528G08337</t>
  </si>
  <si>
    <t>650</t>
  </si>
  <si>
    <t>704415</t>
  </si>
  <si>
    <t>Phoenix Arc Pvt. Ltd.</t>
  </si>
  <si>
    <t>INE163K07121</t>
  </si>
  <si>
    <t>704330</t>
  </si>
  <si>
    <t>Patel KNR Heavy Infrastructures Ltd.</t>
  </si>
  <si>
    <t>INE555J07013</t>
  </si>
  <si>
    <t>CARE AA+</t>
  </si>
  <si>
    <t>703800</t>
  </si>
  <si>
    <t>Godrej Housing Finance Ltd.</t>
  </si>
  <si>
    <t>INE02JD07025</t>
  </si>
  <si>
    <t>704800</t>
  </si>
  <si>
    <t>Eris Lifesciences Ltd.</t>
  </si>
  <si>
    <t>INE406M08029</t>
  </si>
  <si>
    <t>IND AA-</t>
  </si>
  <si>
    <t>704799</t>
  </si>
  <si>
    <t>INE406M08011</t>
  </si>
  <si>
    <t>704297</t>
  </si>
  <si>
    <t>INE725H08113</t>
  </si>
  <si>
    <t>704869</t>
  </si>
  <si>
    <t>INE020B08FF1</t>
  </si>
  <si>
    <t>704487</t>
  </si>
  <si>
    <t>INE916U08038</t>
  </si>
  <si>
    <t>704488</t>
  </si>
  <si>
    <t>INE916U08012</t>
  </si>
  <si>
    <t>704485</t>
  </si>
  <si>
    <t>INE916U08046</t>
  </si>
  <si>
    <t>704486</t>
  </si>
  <si>
    <t>INE916U08020</t>
  </si>
  <si>
    <t>704000</t>
  </si>
  <si>
    <t>INE153A08113</t>
  </si>
  <si>
    <t>704477</t>
  </si>
  <si>
    <t>INE233A08089</t>
  </si>
  <si>
    <t>081</t>
  </si>
  <si>
    <t>SBI Focused Equity Fund</t>
  </si>
  <si>
    <t>101364</t>
  </si>
  <si>
    <t>IN9397D01014</t>
  </si>
  <si>
    <t>082</t>
  </si>
  <si>
    <t>SBI Conservative Hybrid Fund</t>
  </si>
  <si>
    <t>100824</t>
  </si>
  <si>
    <t>Aavas Financiers Ltd.</t>
  </si>
  <si>
    <t>INE216P01012</t>
  </si>
  <si>
    <t>100388</t>
  </si>
  <si>
    <t>Balrampur Chini Mills Ltd.</t>
  </si>
  <si>
    <t>INE119A01028</t>
  </si>
  <si>
    <t>100528</t>
  </si>
  <si>
    <t>Graphite India Ltd.</t>
  </si>
  <si>
    <t>INE371A01025</t>
  </si>
  <si>
    <t>101488</t>
  </si>
  <si>
    <t>Aptus Value Housing Finance India Ltd.</t>
  </si>
  <si>
    <t>INE852O01025</t>
  </si>
  <si>
    <t>100675</t>
  </si>
  <si>
    <t>VRL Logistics Ltd.</t>
  </si>
  <si>
    <t>INE366I01010</t>
  </si>
  <si>
    <t>704638</t>
  </si>
  <si>
    <t>INE556F08KN9</t>
  </si>
  <si>
    <t>704357</t>
  </si>
  <si>
    <t>INE484J08048</t>
  </si>
  <si>
    <t>704293</t>
  </si>
  <si>
    <t>INE725H08121</t>
  </si>
  <si>
    <t>704192</t>
  </si>
  <si>
    <t>INE115A07OF5</t>
  </si>
  <si>
    <t>704639</t>
  </si>
  <si>
    <t>Mahindra Rural Housing Finance Ltd.</t>
  </si>
  <si>
    <t>INE950O07438</t>
  </si>
  <si>
    <t>704284</t>
  </si>
  <si>
    <t>INE950O08287</t>
  </si>
  <si>
    <t>702895</t>
  </si>
  <si>
    <t>Summit Digitel Infrastructure Pvt. Ltd.</t>
  </si>
  <si>
    <t>INE507T07062</t>
  </si>
  <si>
    <t>704326</t>
  </si>
  <si>
    <t>INE163N08263</t>
  </si>
  <si>
    <t>704285</t>
  </si>
  <si>
    <t>SMFG India Home Finance Co. Ltd.</t>
  </si>
  <si>
    <t>INE213W07251</t>
  </si>
  <si>
    <t>704711</t>
  </si>
  <si>
    <t>INE115A07QO2</t>
  </si>
  <si>
    <t>704651</t>
  </si>
  <si>
    <t>INE163N08289</t>
  </si>
  <si>
    <t>704306</t>
  </si>
  <si>
    <t>INE813H07291</t>
  </si>
  <si>
    <t>704309</t>
  </si>
  <si>
    <t>INE813H07267</t>
  </si>
  <si>
    <t>704479</t>
  </si>
  <si>
    <t>Punjab National Bank( AT1 Bond under Basel III )</t>
  </si>
  <si>
    <t>INE160A08282</t>
  </si>
  <si>
    <t>704700</t>
  </si>
  <si>
    <t>India Grid Trust</t>
  </si>
  <si>
    <t>INE219X07447</t>
  </si>
  <si>
    <t>704170</t>
  </si>
  <si>
    <t>SMFG India Credit Company Ltd.</t>
  </si>
  <si>
    <t>INE535H07BZ4</t>
  </si>
  <si>
    <t>703673</t>
  </si>
  <si>
    <t>INE219X07330</t>
  </si>
  <si>
    <t>704841</t>
  </si>
  <si>
    <t>HDB Financial Services Ltd.</t>
  </si>
  <si>
    <t>INE756I07EJ2</t>
  </si>
  <si>
    <t>704589</t>
  </si>
  <si>
    <t>INE725H08162</t>
  </si>
  <si>
    <t>704826</t>
  </si>
  <si>
    <t>INE414G07JG7</t>
  </si>
  <si>
    <t>703904</t>
  </si>
  <si>
    <t>Motilal Oswal Finvest Ltd.</t>
  </si>
  <si>
    <t>INE01WN07060</t>
  </si>
  <si>
    <t>704592</t>
  </si>
  <si>
    <t>INE414G07IR6</t>
  </si>
  <si>
    <t>703940</t>
  </si>
  <si>
    <t>INE115A07QB9</t>
  </si>
  <si>
    <t>703918</t>
  </si>
  <si>
    <t>INE153A08105</t>
  </si>
  <si>
    <t>704716</t>
  </si>
  <si>
    <t>Pipeline Infrastructure Pvt Ltd.</t>
  </si>
  <si>
    <t>INE01XX07034</t>
  </si>
  <si>
    <t>704701</t>
  </si>
  <si>
    <t>INE219X07439</t>
  </si>
  <si>
    <t>704169</t>
  </si>
  <si>
    <t>INE535H07BY7</t>
  </si>
  <si>
    <t>704452</t>
  </si>
  <si>
    <t>INE572E07134</t>
  </si>
  <si>
    <t>704121</t>
  </si>
  <si>
    <t>INE033L07HF1</t>
  </si>
  <si>
    <t>703739</t>
  </si>
  <si>
    <t>Union Bank of India( AT1 Bond under Basel III )</t>
  </si>
  <si>
    <t>INE692A08193</t>
  </si>
  <si>
    <t>704277</t>
  </si>
  <si>
    <t>INE414G07IG9</t>
  </si>
  <si>
    <t>703481</t>
  </si>
  <si>
    <t>INE692A08185</t>
  </si>
  <si>
    <t>703085</t>
  </si>
  <si>
    <t>INE692A08169</t>
  </si>
  <si>
    <t>900302</t>
  </si>
  <si>
    <t>7.32% CGL 2030</t>
  </si>
  <si>
    <t>IN0020230135</t>
  </si>
  <si>
    <t>900254</t>
  </si>
  <si>
    <t>7.38% CGL 2027</t>
  </si>
  <si>
    <t>IN0020220037</t>
  </si>
  <si>
    <t>1905440</t>
  </si>
  <si>
    <t>7.27% State Government of Rajasthan 2042</t>
  </si>
  <si>
    <t>IN2920240255</t>
  </si>
  <si>
    <t>1904965</t>
  </si>
  <si>
    <t>7.62% State Government of Bihar 2031</t>
  </si>
  <si>
    <t>IN1320230080</t>
  </si>
  <si>
    <t>1904723</t>
  </si>
  <si>
    <t>7.70% State Government of Maharashtra 2031</t>
  </si>
  <si>
    <t>IN2220220197</t>
  </si>
  <si>
    <t>1904984</t>
  </si>
  <si>
    <t>7.70% State Government of Bihar 2031</t>
  </si>
  <si>
    <t>IN1320230098</t>
  </si>
  <si>
    <t>1905202</t>
  </si>
  <si>
    <t>7.74% State Government of Rajasthan 2033</t>
  </si>
  <si>
    <t>IN2920230355</t>
  </si>
  <si>
    <t>1009722</t>
  </si>
  <si>
    <t>INE261F14ME9</t>
  </si>
  <si>
    <t>086</t>
  </si>
  <si>
    <t>SBI Magnum Ultra Short Duration Fund</t>
  </si>
  <si>
    <t>702966</t>
  </si>
  <si>
    <t>INE261F08DI1</t>
  </si>
  <si>
    <t>703441</t>
  </si>
  <si>
    <t>Power Finance Corporation Ltd.</t>
  </si>
  <si>
    <t>INE134E08KT5</t>
  </si>
  <si>
    <t>704871</t>
  </si>
  <si>
    <t>INE756I07ES3</t>
  </si>
  <si>
    <t>702970</t>
  </si>
  <si>
    <t>INE115A07PD7</t>
  </si>
  <si>
    <t>704064</t>
  </si>
  <si>
    <t>INE033L07HV8</t>
  </si>
  <si>
    <t>2100004</t>
  </si>
  <si>
    <t>INE020B08DU5</t>
  </si>
  <si>
    <t>704762</t>
  </si>
  <si>
    <t>INE535H07BM2</t>
  </si>
  <si>
    <t>703394</t>
  </si>
  <si>
    <t>INE128M08060</t>
  </si>
  <si>
    <t>CRISIL AAA(CE)</t>
  </si>
  <si>
    <t>704844</t>
  </si>
  <si>
    <t>INE660A07RO5</t>
  </si>
  <si>
    <t>704795</t>
  </si>
  <si>
    <t>Kotak Mahindra Prime Ltd.</t>
  </si>
  <si>
    <t>INE916DA7RU6</t>
  </si>
  <si>
    <t>702218</t>
  </si>
  <si>
    <t>INE020B08CF8</t>
  </si>
  <si>
    <t>704845</t>
  </si>
  <si>
    <t>INE296A07SB3</t>
  </si>
  <si>
    <t>704823</t>
  </si>
  <si>
    <t>INE115A07OY6</t>
  </si>
  <si>
    <t>704580</t>
  </si>
  <si>
    <t>INE916DA7RI1</t>
  </si>
  <si>
    <t>704337</t>
  </si>
  <si>
    <t>INE153A08071</t>
  </si>
  <si>
    <t>701884</t>
  </si>
  <si>
    <t>INE160A08068</t>
  </si>
  <si>
    <t>702549</t>
  </si>
  <si>
    <t>INE134E08LD7</t>
  </si>
  <si>
    <t>704314</t>
  </si>
  <si>
    <t>INE018A08BH2</t>
  </si>
  <si>
    <t>704888</t>
  </si>
  <si>
    <t>INE115A07PZ0</t>
  </si>
  <si>
    <t>703637</t>
  </si>
  <si>
    <t>INE556F08JY8</t>
  </si>
  <si>
    <t>703770</t>
  </si>
  <si>
    <t>INE556F08JZ5</t>
  </si>
  <si>
    <t>800319</t>
  </si>
  <si>
    <t>Kotak Mahindra Investments Ltd.</t>
  </si>
  <si>
    <t>INE975F07HR0</t>
  </si>
  <si>
    <t>701555</t>
  </si>
  <si>
    <t>INE134E08GU1</t>
  </si>
  <si>
    <t>704310</t>
  </si>
  <si>
    <t>INE040A08922</t>
  </si>
  <si>
    <t>704338</t>
  </si>
  <si>
    <t>INE153A08048</t>
  </si>
  <si>
    <t>703775</t>
  </si>
  <si>
    <t>INE306N07MV4</t>
  </si>
  <si>
    <t>1901516</t>
  </si>
  <si>
    <t>5.90% State Government of Telangana 2025</t>
  </si>
  <si>
    <t>IN4520200077</t>
  </si>
  <si>
    <t>1904955</t>
  </si>
  <si>
    <t>8.43% State Government of Rajasthan 2024</t>
  </si>
  <si>
    <t>IN2920140174</t>
  </si>
  <si>
    <t>1901449</t>
  </si>
  <si>
    <t>8.36% State Government of Madhya Pradesh 2025</t>
  </si>
  <si>
    <t>IN2120150023</t>
  </si>
  <si>
    <t>1009484</t>
  </si>
  <si>
    <t>Tata Teleservices (Maharastra) Ltd.</t>
  </si>
  <si>
    <t>INE517B14982</t>
  </si>
  <si>
    <t>1009549</t>
  </si>
  <si>
    <t>INE121A14WM8</t>
  </si>
  <si>
    <t>1009485</t>
  </si>
  <si>
    <t>INE414G14TE7</t>
  </si>
  <si>
    <t>1009535</t>
  </si>
  <si>
    <t>INE916D143F9</t>
  </si>
  <si>
    <t>1009464</t>
  </si>
  <si>
    <t>JM Financial Properties &amp; Holdings Ltd.</t>
  </si>
  <si>
    <t>INE525R14940</t>
  </si>
  <si>
    <t>1102460</t>
  </si>
  <si>
    <t>INE090AD6105</t>
  </si>
  <si>
    <t>1102550</t>
  </si>
  <si>
    <t>INE063P16990</t>
  </si>
  <si>
    <t>1102665</t>
  </si>
  <si>
    <t>INE171A16LY6</t>
  </si>
  <si>
    <t>1102448</t>
  </si>
  <si>
    <t>INE556F16AN3</t>
  </si>
  <si>
    <t>1102388</t>
  </si>
  <si>
    <t>INE238AD6520</t>
  </si>
  <si>
    <t>1102441</t>
  </si>
  <si>
    <t>INE171A16LK5</t>
  </si>
  <si>
    <t>1102488</t>
  </si>
  <si>
    <t>INE261F16777</t>
  </si>
  <si>
    <t>1801167</t>
  </si>
  <si>
    <t>182 DAY T-BILL 11.10.24</t>
  </si>
  <si>
    <t>IN002024Y027</t>
  </si>
  <si>
    <t>1801130</t>
  </si>
  <si>
    <t>364 DAY T-BILL 31.10.24</t>
  </si>
  <si>
    <t>IN002023Z331</t>
  </si>
  <si>
    <t>1801082</t>
  </si>
  <si>
    <t>364 DAY T-BILL 17.10.24</t>
  </si>
  <si>
    <t>IN002023Z315</t>
  </si>
  <si>
    <t>091</t>
  </si>
  <si>
    <t>SBI Magnum Midcap Fund</t>
  </si>
  <si>
    <t>100116</t>
  </si>
  <si>
    <t>INE660A01013</t>
  </si>
  <si>
    <t>100235</t>
  </si>
  <si>
    <t>CRISIL Ltd.</t>
  </si>
  <si>
    <t>INE007A01025</t>
  </si>
  <si>
    <t>100055</t>
  </si>
  <si>
    <t>INE171A01029</t>
  </si>
  <si>
    <t>100222</t>
  </si>
  <si>
    <t>The Indian Hotels Company Ltd.</t>
  </si>
  <si>
    <t>INE053A01029</t>
  </si>
  <si>
    <t>100022</t>
  </si>
  <si>
    <t>The Phoenix Mills Ltd.</t>
  </si>
  <si>
    <t>INE211B01039</t>
  </si>
  <si>
    <t>100272</t>
  </si>
  <si>
    <t>JK Cement Ltd.</t>
  </si>
  <si>
    <t>INE823G01014</t>
  </si>
  <si>
    <t>100054</t>
  </si>
  <si>
    <t>Oberoi Realty Ltd.</t>
  </si>
  <si>
    <t>INE093I01010</t>
  </si>
  <si>
    <t>100471</t>
  </si>
  <si>
    <t>Endurance Technologies Ltd.</t>
  </si>
  <si>
    <t>INE913H01037</t>
  </si>
  <si>
    <t>100565</t>
  </si>
  <si>
    <t>Glaxosmithkline Pharmaceuticals Ltd.</t>
  </si>
  <si>
    <t>INE159A01016</t>
  </si>
  <si>
    <t>100218</t>
  </si>
  <si>
    <t>INE484J01027</t>
  </si>
  <si>
    <t>100237</t>
  </si>
  <si>
    <t>SKF India Ltd.</t>
  </si>
  <si>
    <t>INE640A01023</t>
  </si>
  <si>
    <t>100270</t>
  </si>
  <si>
    <t>PI Industries Ltd.</t>
  </si>
  <si>
    <t>INE603J01030</t>
  </si>
  <si>
    <t>100701</t>
  </si>
  <si>
    <t>Nippon Life India Asset Management Ltd.</t>
  </si>
  <si>
    <t>INE298J01013</t>
  </si>
  <si>
    <t>100275</t>
  </si>
  <si>
    <t>Pfizer Ltd.</t>
  </si>
  <si>
    <t>INE182A01018</t>
  </si>
  <si>
    <t>100317</t>
  </si>
  <si>
    <t>Natco Pharma Ltd.</t>
  </si>
  <si>
    <t>INE987B01026</t>
  </si>
  <si>
    <t>101316</t>
  </si>
  <si>
    <t>Tatva Chintan Pharma Chem Ltd.</t>
  </si>
  <si>
    <t>INE0GK401011</t>
  </si>
  <si>
    <t>092</t>
  </si>
  <si>
    <t>SBI Magnum Constant Maturity Fund</t>
  </si>
  <si>
    <t>900288</t>
  </si>
  <si>
    <t>7.26% CGL 2033</t>
  </si>
  <si>
    <t>IN0020220151</t>
  </si>
  <si>
    <t>094</t>
  </si>
  <si>
    <t>SBI Magnum Comma Fund</t>
  </si>
  <si>
    <t>100183</t>
  </si>
  <si>
    <t>Vedanta Ltd.</t>
  </si>
  <si>
    <t>INE205A01025</t>
  </si>
  <si>
    <t>Diversified Metals</t>
  </si>
  <si>
    <t>100258</t>
  </si>
  <si>
    <t>Arvind Ltd.</t>
  </si>
  <si>
    <t>INE034A01011</t>
  </si>
  <si>
    <t>100267</t>
  </si>
  <si>
    <t>Oil India Ltd.</t>
  </si>
  <si>
    <t>INE274J01014</t>
  </si>
  <si>
    <t>100737</t>
  </si>
  <si>
    <t>Hindustan Copper Ltd.</t>
  </si>
  <si>
    <t>INE531E01026</t>
  </si>
  <si>
    <t>100100</t>
  </si>
  <si>
    <t>Hindustan Petroleum Corporation Ltd.</t>
  </si>
  <si>
    <t>INE094A01015</t>
  </si>
  <si>
    <t>101696</t>
  </si>
  <si>
    <t>Shyam Metalics and Energy Ltd.</t>
  </si>
  <si>
    <t>INE810G01011</t>
  </si>
  <si>
    <t>100178</t>
  </si>
  <si>
    <t>Ambuja Cements Ltd.</t>
  </si>
  <si>
    <t>INE079A01024</t>
  </si>
  <si>
    <t>100243</t>
  </si>
  <si>
    <t>Multi Commodity Exchange of India Ltd.</t>
  </si>
  <si>
    <t>INE745G01035</t>
  </si>
  <si>
    <t>100550</t>
  </si>
  <si>
    <t>Sagar Cements Ltd.</t>
  </si>
  <si>
    <t>INE229C01021</t>
  </si>
  <si>
    <t>097</t>
  </si>
  <si>
    <t>SBI Magnum Gilt Fund</t>
  </si>
  <si>
    <t>099</t>
  </si>
  <si>
    <t>SBI Flexicap Fund</t>
  </si>
  <si>
    <t>100050</t>
  </si>
  <si>
    <t>Trent Ltd.</t>
  </si>
  <si>
    <t>INE849A01020</t>
  </si>
  <si>
    <t>100717</t>
  </si>
  <si>
    <t>Star Cement Ltd.</t>
  </si>
  <si>
    <t>INE460H01021</t>
  </si>
  <si>
    <t>100194</t>
  </si>
  <si>
    <t>INE134E01011</t>
  </si>
  <si>
    <t>100536</t>
  </si>
  <si>
    <t>VIP Industries Ltd.</t>
  </si>
  <si>
    <t>INE054A01027</t>
  </si>
  <si>
    <t>100195</t>
  </si>
  <si>
    <t>INE020B01018</t>
  </si>
  <si>
    <t>100256</t>
  </si>
  <si>
    <t>City Union Bank Ltd.</t>
  </si>
  <si>
    <t>INE491A01021</t>
  </si>
  <si>
    <t>100046</t>
  </si>
  <si>
    <t>Manappuram Finance Ltd.</t>
  </si>
  <si>
    <t>INE522D01027</t>
  </si>
  <si>
    <t>101555</t>
  </si>
  <si>
    <t>Paradeep Phosphates Ltd.</t>
  </si>
  <si>
    <t>INE088F01024</t>
  </si>
  <si>
    <t>102092</t>
  </si>
  <si>
    <t>Shakti Pumps (India) Ltd.</t>
  </si>
  <si>
    <t>INE908D01010</t>
  </si>
  <si>
    <t>100671</t>
  </si>
  <si>
    <t>HEG Ltd.</t>
  </si>
  <si>
    <t>INE545A01016</t>
  </si>
  <si>
    <t>102041</t>
  </si>
  <si>
    <t>Happy Forgings Ltd.</t>
  </si>
  <si>
    <t>INE330T01021</t>
  </si>
  <si>
    <t>101708</t>
  </si>
  <si>
    <t>Electronics Mart India Ltd.</t>
  </si>
  <si>
    <t>INE02YR01019</t>
  </si>
  <si>
    <t>102156</t>
  </si>
  <si>
    <t>Bansal Wire Industries Ltd.</t>
  </si>
  <si>
    <t>INE0B9K01025</t>
  </si>
  <si>
    <t>100281</t>
  </si>
  <si>
    <t>Century Textiles &amp; Industries Ltd.</t>
  </si>
  <si>
    <t>INE055A01016</t>
  </si>
  <si>
    <t>Paper, Forest &amp; Jute Products</t>
  </si>
  <si>
    <t>100092</t>
  </si>
  <si>
    <t>INE028A01039</t>
  </si>
  <si>
    <t>101</t>
  </si>
  <si>
    <t>SBI Multi Asset Allocation Fund</t>
  </si>
  <si>
    <t>102005</t>
  </si>
  <si>
    <t>Tata Technologies Ltd.</t>
  </si>
  <si>
    <t>INE142M01025</t>
  </si>
  <si>
    <t>6200001</t>
  </si>
  <si>
    <t>INE121A08PJ0</t>
  </si>
  <si>
    <t>100085</t>
  </si>
  <si>
    <t>Ashoka Buildcon Ltd.</t>
  </si>
  <si>
    <t>INE442H01029</t>
  </si>
  <si>
    <t>100942</t>
  </si>
  <si>
    <t>Brigade Enterprises Ltd.</t>
  </si>
  <si>
    <t>INE791I01019</t>
  </si>
  <si>
    <t>100259</t>
  </si>
  <si>
    <t>Kalpataru Projects International Ltd.</t>
  </si>
  <si>
    <t>INE220B01022</t>
  </si>
  <si>
    <t>100033</t>
  </si>
  <si>
    <t>INE562A01011</t>
  </si>
  <si>
    <t>100768</t>
  </si>
  <si>
    <t>V-Mart Retail Ltd.</t>
  </si>
  <si>
    <t>INE665J01013</t>
  </si>
  <si>
    <t>704858</t>
  </si>
  <si>
    <t>SBFC Finance Ltd.</t>
  </si>
  <si>
    <t>INE423Y07112</t>
  </si>
  <si>
    <t>704729</t>
  </si>
  <si>
    <t>INE403D08124</t>
  </si>
  <si>
    <t>704101</t>
  </si>
  <si>
    <t>INE756I07EO2</t>
  </si>
  <si>
    <t>702399</t>
  </si>
  <si>
    <t>Canara Bank( Tier II Bond under Basel III )</t>
  </si>
  <si>
    <t>INE476A08076</t>
  </si>
  <si>
    <t>704778</t>
  </si>
  <si>
    <t>INE121A07SB3</t>
  </si>
  <si>
    <t>704631</t>
  </si>
  <si>
    <t>INE213W07277</t>
  </si>
  <si>
    <t>704484</t>
  </si>
  <si>
    <t>INE265J07555</t>
  </si>
  <si>
    <t>703784</t>
  </si>
  <si>
    <t>INE134E08LO4</t>
  </si>
  <si>
    <t>704693</t>
  </si>
  <si>
    <t>INE950O07446</t>
  </si>
  <si>
    <t>704443</t>
  </si>
  <si>
    <t>INE012I07041</t>
  </si>
  <si>
    <t>900290</t>
  </si>
  <si>
    <t>7.06% CGL 2028</t>
  </si>
  <si>
    <t>IN0020230010</t>
  </si>
  <si>
    <t>1009573</t>
  </si>
  <si>
    <t>INE09OL14FB8</t>
  </si>
  <si>
    <t>417210</t>
  </si>
  <si>
    <t>SBI Gold ETF</t>
  </si>
  <si>
    <t>INF200KA16D8</t>
  </si>
  <si>
    <t>2800001</t>
  </si>
  <si>
    <t>Nippon India Silver ETF</t>
  </si>
  <si>
    <t>INF204KC1402</t>
  </si>
  <si>
    <t>2800002</t>
  </si>
  <si>
    <t>SBI Silver ETF</t>
  </si>
  <si>
    <t>INF200KB1217</t>
  </si>
  <si>
    <t>103</t>
  </si>
  <si>
    <t>SBI Blue Chip Fund</t>
  </si>
  <si>
    <t>100083</t>
  </si>
  <si>
    <t>Samvardhana Motherson International Ltd.</t>
  </si>
  <si>
    <t>INE775A01035</t>
  </si>
  <si>
    <t>100302</t>
  </si>
  <si>
    <t>DLF Ltd.</t>
  </si>
  <si>
    <t>INE271C01023</t>
  </si>
  <si>
    <t>114</t>
  </si>
  <si>
    <t>SBI Arbitrage Opportunities Fund</t>
  </si>
  <si>
    <t>100089</t>
  </si>
  <si>
    <t>Bharat Electronics Ltd.</t>
  </si>
  <si>
    <t>INE263A01024</t>
  </si>
  <si>
    <t>Aerospace &amp; Defense</t>
  </si>
  <si>
    <t>100773</t>
  </si>
  <si>
    <t>Hindustan Aeronautics Ltd.</t>
  </si>
  <si>
    <t>INE066F01020</t>
  </si>
  <si>
    <t>100174</t>
  </si>
  <si>
    <t>Vodafone Idea Ltd.</t>
  </si>
  <si>
    <t>INE669E01016</t>
  </si>
  <si>
    <t>100185</t>
  </si>
  <si>
    <t>Tata Power Company Ltd.</t>
  </si>
  <si>
    <t>INE245A01021</t>
  </si>
  <si>
    <t>100191</t>
  </si>
  <si>
    <t>INE476A01022</t>
  </si>
  <si>
    <t>100416</t>
  </si>
  <si>
    <t>GMR Airports Infrastructure Ltd.</t>
  </si>
  <si>
    <t>INE776C01039</t>
  </si>
  <si>
    <t>100945</t>
  </si>
  <si>
    <t>Indian Railway Catering &amp; Tourism Corporation Ltd.</t>
  </si>
  <si>
    <t>INE335Y01020</t>
  </si>
  <si>
    <t>100088</t>
  </si>
  <si>
    <t>Bharat Heavy Electricals Ltd.</t>
  </si>
  <si>
    <t>INE257A01026</t>
  </si>
  <si>
    <t>100677</t>
  </si>
  <si>
    <t>Dixon Technologies (India) Ltd.</t>
  </si>
  <si>
    <t>INE935N01020</t>
  </si>
  <si>
    <t>100771</t>
  </si>
  <si>
    <t>Bandhan Bank Ltd.</t>
  </si>
  <si>
    <t>INE545U01014</t>
  </si>
  <si>
    <t>100273</t>
  </si>
  <si>
    <t>Havells India Ltd.</t>
  </si>
  <si>
    <t>INE176B01034</t>
  </si>
  <si>
    <t>100139</t>
  </si>
  <si>
    <t>UPL Ltd.</t>
  </si>
  <si>
    <t>INE628A01036</t>
  </si>
  <si>
    <t>100665</t>
  </si>
  <si>
    <t>Aditya Birla Capital Ltd.</t>
  </si>
  <si>
    <t>INE674K01013</t>
  </si>
  <si>
    <t>100367</t>
  </si>
  <si>
    <t>Exide Industries Ltd.</t>
  </si>
  <si>
    <t>INE302A01020</t>
  </si>
  <si>
    <t>IDFC Ltd.</t>
  </si>
  <si>
    <t>INE043D01016</t>
  </si>
  <si>
    <t>100027</t>
  </si>
  <si>
    <t>Pidilite Industries Ltd.</t>
  </si>
  <si>
    <t>INE318A01026</t>
  </si>
  <si>
    <t>100896</t>
  </si>
  <si>
    <t>Polycab India Ltd.</t>
  </si>
  <si>
    <t>INE455K01017</t>
  </si>
  <si>
    <t>100042</t>
  </si>
  <si>
    <t>INE115A01026</t>
  </si>
  <si>
    <t>100018</t>
  </si>
  <si>
    <t>INE151A01013</t>
  </si>
  <si>
    <t>100219</t>
  </si>
  <si>
    <t>Indraprastha Gas Ltd.</t>
  </si>
  <si>
    <t>INE203G01027</t>
  </si>
  <si>
    <t>100236</t>
  </si>
  <si>
    <t>INE498L01015</t>
  </si>
  <si>
    <t>100004</t>
  </si>
  <si>
    <t>Zydus Lifesciences Ltd.</t>
  </si>
  <si>
    <t>INE010B01027</t>
  </si>
  <si>
    <t>100453</t>
  </si>
  <si>
    <t>INE976G01028</t>
  </si>
  <si>
    <t>100314</t>
  </si>
  <si>
    <t>SRF Ltd.</t>
  </si>
  <si>
    <t>INE647A01010</t>
  </si>
  <si>
    <t>100425</t>
  </si>
  <si>
    <t>Chambal Fertilisers and Chemicals Ltd.</t>
  </si>
  <si>
    <t>INE085A01013</t>
  </si>
  <si>
    <t>100897</t>
  </si>
  <si>
    <t>Metropolis Healthcare Ltd.</t>
  </si>
  <si>
    <t>INE112L01020</t>
  </si>
  <si>
    <t>100133</t>
  </si>
  <si>
    <t>Oracle Financial Services Software Ltd.</t>
  </si>
  <si>
    <t>INE881D01027</t>
  </si>
  <si>
    <t>100168</t>
  </si>
  <si>
    <t>Escorts Kubota Ltd.</t>
  </si>
  <si>
    <t>INE042A01014</t>
  </si>
  <si>
    <t>100432</t>
  </si>
  <si>
    <t>Birlasoft Ltd.</t>
  </si>
  <si>
    <t>INE836A01035</t>
  </si>
  <si>
    <t>100392</t>
  </si>
  <si>
    <t>Gujarat Narmada Valley Fertilizers &amp; Chemicals Ltd.</t>
  </si>
  <si>
    <t>INE113A01013</t>
  </si>
  <si>
    <t>100115</t>
  </si>
  <si>
    <t>Siemens Ltd.</t>
  </si>
  <si>
    <t>INE003A01024</t>
  </si>
  <si>
    <t>100034</t>
  </si>
  <si>
    <t>IPCA Laboratories Ltd.</t>
  </si>
  <si>
    <t>INE571A01038</t>
  </si>
  <si>
    <t>100473</t>
  </si>
  <si>
    <t>Aarti Industries Ltd.</t>
  </si>
  <si>
    <t>INE769A01020</t>
  </si>
  <si>
    <t>100145</t>
  </si>
  <si>
    <t>Atul Ltd.</t>
  </si>
  <si>
    <t>INE100A01010</t>
  </si>
  <si>
    <t>100398</t>
  </si>
  <si>
    <t>Aditya Birla Fashion and Retail Ltd.</t>
  </si>
  <si>
    <t>INE647O01011</t>
  </si>
  <si>
    <t>100098</t>
  </si>
  <si>
    <t>Glenmark Pharmaceuticals Ltd.</t>
  </si>
  <si>
    <t>INE935A01035</t>
  </si>
  <si>
    <t>100332</t>
  </si>
  <si>
    <t>Navin Fluorine International Ltd.</t>
  </si>
  <si>
    <t>INE048G01026</t>
  </si>
  <si>
    <t>100109</t>
  </si>
  <si>
    <t>Piramal Enterprises Ltd.</t>
  </si>
  <si>
    <t>INE140A01024</t>
  </si>
  <si>
    <t>100441</t>
  </si>
  <si>
    <t>Mahanagar Gas Ltd.</t>
  </si>
  <si>
    <t>INE002S01010</t>
  </si>
  <si>
    <t>100029</t>
  </si>
  <si>
    <t>Mphasis Ltd.</t>
  </si>
  <si>
    <t>INE356A01018</t>
  </si>
  <si>
    <t>100118</t>
  </si>
  <si>
    <t>Tata Chemicals Ltd.</t>
  </si>
  <si>
    <t>INE092A01019</t>
  </si>
  <si>
    <t>100578</t>
  </si>
  <si>
    <t>Granules India Ltd.</t>
  </si>
  <si>
    <t>INE101D01020</t>
  </si>
  <si>
    <t>100211</t>
  </si>
  <si>
    <t>INE092T01019</t>
  </si>
  <si>
    <t>100371</t>
  </si>
  <si>
    <t>Sun TV Network Ltd.</t>
  </si>
  <si>
    <t>INE424H01027</t>
  </si>
  <si>
    <t>100271</t>
  </si>
  <si>
    <t>Balkrishna Industries Ltd.</t>
  </si>
  <si>
    <t>INE787D01026</t>
  </si>
  <si>
    <t>100663</t>
  </si>
  <si>
    <t>AU Small Finance Bank Ltd.</t>
  </si>
  <si>
    <t>INE949L01017</t>
  </si>
  <si>
    <t>100461</t>
  </si>
  <si>
    <t>Astral Ltd.</t>
  </si>
  <si>
    <t>INE006I01046</t>
  </si>
  <si>
    <t>704730</t>
  </si>
  <si>
    <t>INE916DA7RM3</t>
  </si>
  <si>
    <t>704025</t>
  </si>
  <si>
    <t>INE403D08116</t>
  </si>
  <si>
    <t>704743</t>
  </si>
  <si>
    <t>INE306N07MR2</t>
  </si>
  <si>
    <t>704403</t>
  </si>
  <si>
    <t>INE040A08AH8</t>
  </si>
  <si>
    <t>2100005</t>
  </si>
  <si>
    <t>INE539K07197</t>
  </si>
  <si>
    <t>704739</t>
  </si>
  <si>
    <t>INE020B08ES7</t>
  </si>
  <si>
    <t>704324</t>
  </si>
  <si>
    <t>INE403D08108</t>
  </si>
  <si>
    <t>704008</t>
  </si>
  <si>
    <t>INE261F08DR2</t>
  </si>
  <si>
    <t>704190</t>
  </si>
  <si>
    <t>INE134E08MK0</t>
  </si>
  <si>
    <t>702206</t>
  </si>
  <si>
    <t>INE134E08KH0</t>
  </si>
  <si>
    <t>1009717</t>
  </si>
  <si>
    <t>INE121J14242</t>
  </si>
  <si>
    <t>1009709</t>
  </si>
  <si>
    <t>TVS Credit Services Ltd.</t>
  </si>
  <si>
    <t>INE729N14ID9</t>
  </si>
  <si>
    <t>1009527</t>
  </si>
  <si>
    <t>INE115A14ES5</t>
  </si>
  <si>
    <t>1009680</t>
  </si>
  <si>
    <t>INE115A14FA0</t>
  </si>
  <si>
    <t>1009684</t>
  </si>
  <si>
    <t>Julius Baer Capital (India) Pvt. Ltd.</t>
  </si>
  <si>
    <t>INE824H14PQ7</t>
  </si>
  <si>
    <t>1009685</t>
  </si>
  <si>
    <t>INE774D14SJ2</t>
  </si>
  <si>
    <t>1102675</t>
  </si>
  <si>
    <t>INE171A16MA4</t>
  </si>
  <si>
    <t>1102625</t>
  </si>
  <si>
    <t>INE238AD6835</t>
  </si>
  <si>
    <t>417108</t>
  </si>
  <si>
    <t>INF200K01SZ5</t>
  </si>
  <si>
    <t>Mutual Fund</t>
  </si>
  <si>
    <t>417195</t>
  </si>
  <si>
    <t>INF200K01VM7</t>
  </si>
  <si>
    <t>144</t>
  </si>
  <si>
    <t>SBI Infrastructure Fund</t>
  </si>
  <si>
    <t>100498</t>
  </si>
  <si>
    <t>Ahluwalia Contracts (India) Ltd.</t>
  </si>
  <si>
    <t>INE758C01029</t>
  </si>
  <si>
    <t>101159</t>
  </si>
  <si>
    <t>Rossari Biotech Ltd.</t>
  </si>
  <si>
    <t>INE02A801020</t>
  </si>
  <si>
    <t>100071</t>
  </si>
  <si>
    <t>Sobha Ltd.</t>
  </si>
  <si>
    <t>INE671H01015</t>
  </si>
  <si>
    <t>5300006</t>
  </si>
  <si>
    <t>IN9671H01013</t>
  </si>
  <si>
    <t>147</t>
  </si>
  <si>
    <t>SBI Magnum Low Duration Fund</t>
  </si>
  <si>
    <t>704168</t>
  </si>
  <si>
    <t>National Housing Bank</t>
  </si>
  <si>
    <t>INE557F08FP2</t>
  </si>
  <si>
    <t>704641</t>
  </si>
  <si>
    <t>INE018A08BJ8</t>
  </si>
  <si>
    <t>701690</t>
  </si>
  <si>
    <t>INE219X07025</t>
  </si>
  <si>
    <t>704851</t>
  </si>
  <si>
    <t>INE377Y07490</t>
  </si>
  <si>
    <t>703913</t>
  </si>
  <si>
    <t>INE556F08KE8</t>
  </si>
  <si>
    <t>704839</t>
  </si>
  <si>
    <t>INE020B08ET5</t>
  </si>
  <si>
    <t>2100006</t>
  </si>
  <si>
    <t>INE403D08173</t>
  </si>
  <si>
    <t>704818</t>
  </si>
  <si>
    <t>INE660A07RS6</t>
  </si>
  <si>
    <t>704870</t>
  </si>
  <si>
    <t>INE115A07QT1</t>
  </si>
  <si>
    <t>703910</t>
  </si>
  <si>
    <t>INE134E08LU1</t>
  </si>
  <si>
    <t>702696</t>
  </si>
  <si>
    <t>INE652A08015</t>
  </si>
  <si>
    <t>704318</t>
  </si>
  <si>
    <t>Sikka Ports &amp; Terminals Ltd.</t>
  </si>
  <si>
    <t>INE941D07208</t>
  </si>
  <si>
    <t>704122</t>
  </si>
  <si>
    <t>INE556F08KG3</t>
  </si>
  <si>
    <t>704783</t>
  </si>
  <si>
    <t>INE115A07PW7</t>
  </si>
  <si>
    <t>704023</t>
  </si>
  <si>
    <t>INE261F08DT8</t>
  </si>
  <si>
    <t>702654</t>
  </si>
  <si>
    <t>INE115A07OX8</t>
  </si>
  <si>
    <t>704741</t>
  </si>
  <si>
    <t>INE020B08EX7</t>
  </si>
  <si>
    <t>704328</t>
  </si>
  <si>
    <t>INE055I07149</t>
  </si>
  <si>
    <t>704896</t>
  </si>
  <si>
    <t>INE660A07RP2</t>
  </si>
  <si>
    <t>704359</t>
  </si>
  <si>
    <t>INE756I07EG8</t>
  </si>
  <si>
    <t>704908</t>
  </si>
  <si>
    <t>Indinfravit Trust</t>
  </si>
  <si>
    <t>INE790Z07053</t>
  </si>
  <si>
    <t>704893</t>
  </si>
  <si>
    <t>INE280A08023</t>
  </si>
  <si>
    <t>704859</t>
  </si>
  <si>
    <t>INE976I08391</t>
  </si>
  <si>
    <t>704195</t>
  </si>
  <si>
    <t>INE774D07UT1</t>
  </si>
  <si>
    <t>703813</t>
  </si>
  <si>
    <t>INE556F08KC2</t>
  </si>
  <si>
    <t>704797</t>
  </si>
  <si>
    <t>INE020B08FC8</t>
  </si>
  <si>
    <t>704358</t>
  </si>
  <si>
    <t>INE916DA7SA6</t>
  </si>
  <si>
    <t>704156</t>
  </si>
  <si>
    <t>INE134E08MC7</t>
  </si>
  <si>
    <t>704430</t>
  </si>
  <si>
    <t>INE134E08MT1</t>
  </si>
  <si>
    <t>704761</t>
  </si>
  <si>
    <t>INE557F08FW8</t>
  </si>
  <si>
    <t>704128</t>
  </si>
  <si>
    <t>INE020B08EF4</t>
  </si>
  <si>
    <t>704817</t>
  </si>
  <si>
    <t>INE296A07SJ6</t>
  </si>
  <si>
    <t>702990</t>
  </si>
  <si>
    <t>John Deere Financial India Pvt. Ltd.</t>
  </si>
  <si>
    <t>INE00V208074</t>
  </si>
  <si>
    <t>704496</t>
  </si>
  <si>
    <t>INE756I07ED5</t>
  </si>
  <si>
    <t>702958</t>
  </si>
  <si>
    <t>INE134E08LK2</t>
  </si>
  <si>
    <t>704604</t>
  </si>
  <si>
    <t>INE115A07PN6</t>
  </si>
  <si>
    <t>704824</t>
  </si>
  <si>
    <t>INE121A07RF6</t>
  </si>
  <si>
    <t>702693</t>
  </si>
  <si>
    <t>INE020B08DK6</t>
  </si>
  <si>
    <t>704852</t>
  </si>
  <si>
    <t>INE219X07124</t>
  </si>
  <si>
    <t>703944</t>
  </si>
  <si>
    <t>INE121A07QT9</t>
  </si>
  <si>
    <t>704039</t>
  </si>
  <si>
    <t>INE121A07QU7</t>
  </si>
  <si>
    <t>703782</t>
  </si>
  <si>
    <t>INE556F08KB4</t>
  </si>
  <si>
    <t>704157</t>
  </si>
  <si>
    <t>INE916DA7SF5</t>
  </si>
  <si>
    <t>704843</t>
  </si>
  <si>
    <t>INE916DA7SU4</t>
  </si>
  <si>
    <t>703922</t>
  </si>
  <si>
    <t>INE296A07SF4</t>
  </si>
  <si>
    <t>704011</t>
  </si>
  <si>
    <t>INE556F08KF5</t>
  </si>
  <si>
    <t>704814</t>
  </si>
  <si>
    <t>INE121A07RC3</t>
  </si>
  <si>
    <t>704286</t>
  </si>
  <si>
    <t>INE261F08EA6</t>
  </si>
  <si>
    <t>704857</t>
  </si>
  <si>
    <t>INE00V208082</t>
  </si>
  <si>
    <t>704736</t>
  </si>
  <si>
    <t>INE296A07RK6</t>
  </si>
  <si>
    <t>700850</t>
  </si>
  <si>
    <t>Indian Railway Finance Corporation Ltd.</t>
  </si>
  <si>
    <t>INE053F07AB5</t>
  </si>
  <si>
    <t>1600013</t>
  </si>
  <si>
    <t>INE0BTV15220</t>
  </si>
  <si>
    <t>CRISIL AAA(SO)</t>
  </si>
  <si>
    <t>900162</t>
  </si>
  <si>
    <t>7.72% CGL 2028</t>
  </si>
  <si>
    <t>IN0020210160</t>
  </si>
  <si>
    <t>900301</t>
  </si>
  <si>
    <t>7.37% CGL 2028</t>
  </si>
  <si>
    <t>IN0020230101</t>
  </si>
  <si>
    <t>1102580</t>
  </si>
  <si>
    <t>INE237A160W3</t>
  </si>
  <si>
    <t>1102484</t>
  </si>
  <si>
    <t>INE692A16GQ7</t>
  </si>
  <si>
    <t>5100037</t>
  </si>
  <si>
    <t>GOI 12.10.2024 GOV</t>
  </si>
  <si>
    <t>IN001024C032</t>
  </si>
  <si>
    <t>5100038</t>
  </si>
  <si>
    <t>GOI 12.10.2025 GOV</t>
  </si>
  <si>
    <t>IN001025C039</t>
  </si>
  <si>
    <t>148</t>
  </si>
  <si>
    <t>SBI Short Term Debt Fund</t>
  </si>
  <si>
    <t>703636</t>
  </si>
  <si>
    <t>INE261F08DO9</t>
  </si>
  <si>
    <t>704445</t>
  </si>
  <si>
    <t>Mindspace Business Parks Reit</t>
  </si>
  <si>
    <t>INE0CCU07090</t>
  </si>
  <si>
    <t>704890</t>
  </si>
  <si>
    <t>INE535H07CK4</t>
  </si>
  <si>
    <t>704889</t>
  </si>
  <si>
    <t>Toyota Financial Services India Ltd.</t>
  </si>
  <si>
    <t>INE692Q07522</t>
  </si>
  <si>
    <t>704162</t>
  </si>
  <si>
    <t>INE053F08288</t>
  </si>
  <si>
    <t>704260</t>
  </si>
  <si>
    <t>INE692Q07415</t>
  </si>
  <si>
    <t>704013</t>
  </si>
  <si>
    <t>INE306N07NF5</t>
  </si>
  <si>
    <t>704130</t>
  </si>
  <si>
    <t>Sundaram Home Finance Ltd.</t>
  </si>
  <si>
    <t>INE667F07IJ8</t>
  </si>
  <si>
    <t>700703</t>
  </si>
  <si>
    <t>INE134E08IX1</t>
  </si>
  <si>
    <t>704731</t>
  </si>
  <si>
    <t>INE0CCU07108</t>
  </si>
  <si>
    <t>703788</t>
  </si>
  <si>
    <t>Can Fin Homes Ltd.</t>
  </si>
  <si>
    <t>INE477A07357</t>
  </si>
  <si>
    <t>704164</t>
  </si>
  <si>
    <t>INE306N07NL3</t>
  </si>
  <si>
    <t>704692</t>
  </si>
  <si>
    <t>INE813H07382</t>
  </si>
  <si>
    <t>703816</t>
  </si>
  <si>
    <t>INE729N07032</t>
  </si>
  <si>
    <t>701091</t>
  </si>
  <si>
    <t>INE115A07MW4</t>
  </si>
  <si>
    <t>704596</t>
  </si>
  <si>
    <t>INE033L07ID4</t>
  </si>
  <si>
    <t>704770</t>
  </si>
  <si>
    <t>INE535H07CC1</t>
  </si>
  <si>
    <t>704667</t>
  </si>
  <si>
    <t>INE121A07RT7</t>
  </si>
  <si>
    <t>704048</t>
  </si>
  <si>
    <t>INE134E08LZ0</t>
  </si>
  <si>
    <t>704333</t>
  </si>
  <si>
    <t>INE557F08FS6</t>
  </si>
  <si>
    <t>704252</t>
  </si>
  <si>
    <t>INE950O08261</t>
  </si>
  <si>
    <t>704636</t>
  </si>
  <si>
    <t>INE813H07341</t>
  </si>
  <si>
    <t>704705</t>
  </si>
  <si>
    <t>INE507T07096</t>
  </si>
  <si>
    <t>702288</t>
  </si>
  <si>
    <t>Bank of Baroda( Tier II Bond under Basel III )</t>
  </si>
  <si>
    <t>INE028A08190</t>
  </si>
  <si>
    <t>701292</t>
  </si>
  <si>
    <t>INE115A07OB4</t>
  </si>
  <si>
    <t>704194</t>
  </si>
  <si>
    <t>INE018A08BE9</t>
  </si>
  <si>
    <t>700706</t>
  </si>
  <si>
    <t>INE134E08IT9</t>
  </si>
  <si>
    <t>704235</t>
  </si>
  <si>
    <t>INE020B08EI8</t>
  </si>
  <si>
    <t>704578</t>
  </si>
  <si>
    <t>INE0NDH07027</t>
  </si>
  <si>
    <t>703997</t>
  </si>
  <si>
    <t>INE377Y07334</t>
  </si>
  <si>
    <t>704635</t>
  </si>
  <si>
    <t>INE813H07358</t>
  </si>
  <si>
    <t>704110</t>
  </si>
  <si>
    <t>INE916DA7SC2</t>
  </si>
  <si>
    <t>701897</t>
  </si>
  <si>
    <t>INE134E08IR3</t>
  </si>
  <si>
    <t>704767</t>
  </si>
  <si>
    <t>INE020B08FA2</t>
  </si>
  <si>
    <t>800312</t>
  </si>
  <si>
    <t>INE774D07UP9</t>
  </si>
  <si>
    <t>700003</t>
  </si>
  <si>
    <t>INE134E08GV9</t>
  </si>
  <si>
    <t>900291</t>
  </si>
  <si>
    <t>7.17% CGL 2030</t>
  </si>
  <si>
    <t>IN0020230036</t>
  </si>
  <si>
    <t>1905020</t>
  </si>
  <si>
    <t>7.70% State Government of Maharashtra 2034</t>
  </si>
  <si>
    <t>IN2220230147</t>
  </si>
  <si>
    <t>1904946</t>
  </si>
  <si>
    <t>7.46% State Government of Maharashtra 2033</t>
  </si>
  <si>
    <t>IN2220230113</t>
  </si>
  <si>
    <t>1905439</t>
  </si>
  <si>
    <t>7.20% State Government of Maharashtra 2034</t>
  </si>
  <si>
    <t>IN2220240187</t>
  </si>
  <si>
    <t>1905088</t>
  </si>
  <si>
    <t>7.66% State Government of Tamil Nadu 2033</t>
  </si>
  <si>
    <t>IN3120230344</t>
  </si>
  <si>
    <t>5100024</t>
  </si>
  <si>
    <t>GOI 15.06.2027 GOV</t>
  </si>
  <si>
    <t>IN000627C058</t>
  </si>
  <si>
    <t>186</t>
  </si>
  <si>
    <t>500001</t>
  </si>
  <si>
    <t>Gold</t>
  </si>
  <si>
    <t>IDIA00500001</t>
  </si>
  <si>
    <t>192</t>
  </si>
  <si>
    <t>SBI PSU Fund</t>
  </si>
  <si>
    <t>100733</t>
  </si>
  <si>
    <t>General Insurance Corporation of India</t>
  </si>
  <si>
    <t>INE481Y01014</t>
  </si>
  <si>
    <t>100129</t>
  </si>
  <si>
    <t>Engineers India Ltd.</t>
  </si>
  <si>
    <t>INE510A01028</t>
  </si>
  <si>
    <t>246</t>
  </si>
  <si>
    <t>SBI Gold Fund</t>
  </si>
  <si>
    <t>326</t>
  </si>
  <si>
    <t>SBI BSE Sensex ETF</t>
  </si>
  <si>
    <t>346</t>
  </si>
  <si>
    <t>SBI Smallcap Fund</t>
  </si>
  <si>
    <t>101434</t>
  </si>
  <si>
    <t>CMS Info Systems Ltd.</t>
  </si>
  <si>
    <t>INE925R01014</t>
  </si>
  <si>
    <t>101929</t>
  </si>
  <si>
    <t>INE423Y01016</t>
  </si>
  <si>
    <t>100385</t>
  </si>
  <si>
    <t>Triveni Turbine Ltd.</t>
  </si>
  <si>
    <t>INE152M01016</t>
  </si>
  <si>
    <t>100512</t>
  </si>
  <si>
    <t>Elgi Equipments Ltd.</t>
  </si>
  <si>
    <t>INE285A01027</t>
  </si>
  <si>
    <t>100254</t>
  </si>
  <si>
    <t>Karur Vysya Bank Ltd.</t>
  </si>
  <si>
    <t>INE036D01028</t>
  </si>
  <si>
    <t>100794</t>
  </si>
  <si>
    <t>Fine Organic Industries Ltd.</t>
  </si>
  <si>
    <t>INE686Y01026</t>
  </si>
  <si>
    <t>100571</t>
  </si>
  <si>
    <t>KNR Constructions Ltd.</t>
  </si>
  <si>
    <t>INE634I01029</t>
  </si>
  <si>
    <t>100049</t>
  </si>
  <si>
    <t>VST Industries Ltd.</t>
  </si>
  <si>
    <t>INE710A01016</t>
  </si>
  <si>
    <t>Cigarettes &amp; Tobacco Products</t>
  </si>
  <si>
    <t>101782</t>
  </si>
  <si>
    <t>Archean Chemical Industries Ltd.</t>
  </si>
  <si>
    <t>INE128X01021</t>
  </si>
  <si>
    <t>100586</t>
  </si>
  <si>
    <t>Ratnamani Metals &amp; Tubes Ltd.</t>
  </si>
  <si>
    <t>INE703B01027</t>
  </si>
  <si>
    <t>100389</t>
  </si>
  <si>
    <t>Zydus Wellness Ltd.</t>
  </si>
  <si>
    <t>INE768C01010</t>
  </si>
  <si>
    <t>101404</t>
  </si>
  <si>
    <t>AnandRathi Wealth Ltd.</t>
  </si>
  <si>
    <t>INE463V01026</t>
  </si>
  <si>
    <t>100541</t>
  </si>
  <si>
    <t>Rajratan Global Wire Ltd.</t>
  </si>
  <si>
    <t>INE451D01029</t>
  </si>
  <si>
    <t>348</t>
  </si>
  <si>
    <t>SBI Banking &amp; PSU Fund</t>
  </si>
  <si>
    <t>704166</t>
  </si>
  <si>
    <t>Nuclear Power Corporation of India Ltd.</t>
  </si>
  <si>
    <t>INE206D08501</t>
  </si>
  <si>
    <t>704185</t>
  </si>
  <si>
    <t>INE129A08014</t>
  </si>
  <si>
    <t>704300</t>
  </si>
  <si>
    <t>INE134E08MO2</t>
  </si>
  <si>
    <t>702684</t>
  </si>
  <si>
    <t>INE040A08864</t>
  </si>
  <si>
    <t>704525</t>
  </si>
  <si>
    <t>INE556F08KK5</t>
  </si>
  <si>
    <t>700996</t>
  </si>
  <si>
    <t>INE020B08AY3</t>
  </si>
  <si>
    <t>703030</t>
  </si>
  <si>
    <t>INE514E08FG5</t>
  </si>
  <si>
    <t>703787</t>
  </si>
  <si>
    <t>INE134E08LP1</t>
  </si>
  <si>
    <t>701810</t>
  </si>
  <si>
    <t>INE040A08500</t>
  </si>
  <si>
    <t>704532</t>
  </si>
  <si>
    <t>INE020B08EP3</t>
  </si>
  <si>
    <t>701815</t>
  </si>
  <si>
    <t>INE040A08369</t>
  </si>
  <si>
    <t>704334</t>
  </si>
  <si>
    <t>INE053F08312</t>
  </si>
  <si>
    <t>700844</t>
  </si>
  <si>
    <t>INE053F07AC3</t>
  </si>
  <si>
    <t>701988</t>
  </si>
  <si>
    <t>INE206D08436</t>
  </si>
  <si>
    <t>702410</t>
  </si>
  <si>
    <t>INE848E07AV9</t>
  </si>
  <si>
    <t>703510</t>
  </si>
  <si>
    <t>INE040A08997</t>
  </si>
  <si>
    <t>702865</t>
  </si>
  <si>
    <t>INE733E07KA6</t>
  </si>
  <si>
    <t>704659</t>
  </si>
  <si>
    <t>INE261F08EG3</t>
  </si>
  <si>
    <t>704666</t>
  </si>
  <si>
    <t>INE848E07AQ9</t>
  </si>
  <si>
    <t>704111</t>
  </si>
  <si>
    <t>INE053F08239</t>
  </si>
  <si>
    <t>704065</t>
  </si>
  <si>
    <t>INE020B08ED9</t>
  </si>
  <si>
    <t>701987</t>
  </si>
  <si>
    <t>INE206D08428</t>
  </si>
  <si>
    <t>704298</t>
  </si>
  <si>
    <t>INE053F08304</t>
  </si>
  <si>
    <t>703087</t>
  </si>
  <si>
    <t>INE160A08191</t>
  </si>
  <si>
    <t>701753</t>
  </si>
  <si>
    <t>INE752E07KA6</t>
  </si>
  <si>
    <t>701796</t>
  </si>
  <si>
    <t>INE238A08351</t>
  </si>
  <si>
    <t>702411</t>
  </si>
  <si>
    <t>INE848E07AW7</t>
  </si>
  <si>
    <t>1905437</t>
  </si>
  <si>
    <t>7.26% State Government of Madhya Pradesh 2038</t>
  </si>
  <si>
    <t>IN2120240030</t>
  </si>
  <si>
    <t>453</t>
  </si>
  <si>
    <t>SBI Long Term Advantage Fund - Series I</t>
  </si>
  <si>
    <t>101214</t>
  </si>
  <si>
    <t>Antony Waste Handling Cell Ltd.</t>
  </si>
  <si>
    <t>INE01BK01022</t>
  </si>
  <si>
    <t>101889</t>
  </si>
  <si>
    <t>Jio Financial Services Ltd.</t>
  </si>
  <si>
    <t>INE758E01017</t>
  </si>
  <si>
    <t>100474</t>
  </si>
  <si>
    <t>Narayana Hrudayalaya Ltd.</t>
  </si>
  <si>
    <t>INE410P01011</t>
  </si>
  <si>
    <t>461</t>
  </si>
  <si>
    <t>SBI Long Term Advantage Fund - Series II</t>
  </si>
  <si>
    <t>464</t>
  </si>
  <si>
    <t>SBI Banking And Financial Services Fund</t>
  </si>
  <si>
    <t>466</t>
  </si>
  <si>
    <t>SBI Nifty Next 50 ETF</t>
  </si>
  <si>
    <t>100105</t>
  </si>
  <si>
    <t>Marico Ltd.</t>
  </si>
  <si>
    <t>INE196A01026</t>
  </si>
  <si>
    <t>100830</t>
  </si>
  <si>
    <t>Varun Beverages Ltd.</t>
  </si>
  <si>
    <t>INE200M01021</t>
  </si>
  <si>
    <t>100781</t>
  </si>
  <si>
    <t>Adani Green Energy Ltd.</t>
  </si>
  <si>
    <t>INE364U01010</t>
  </si>
  <si>
    <t>101119</t>
  </si>
  <si>
    <t>SBI Cards &amp; Payment Services Ltd.</t>
  </si>
  <si>
    <t>INE018E01016</t>
  </si>
  <si>
    <t>100379</t>
  </si>
  <si>
    <t>Adani Power Ltd.</t>
  </si>
  <si>
    <t>INE814H01011</t>
  </si>
  <si>
    <t>100325</t>
  </si>
  <si>
    <t>Bajaj Holdings &amp; Investment Ltd.</t>
  </si>
  <si>
    <t>INE118A01012</t>
  </si>
  <si>
    <t>101547</t>
  </si>
  <si>
    <t>INE053F01010</t>
  </si>
  <si>
    <t>101209</t>
  </si>
  <si>
    <t>Adani Total Gas Ltd.</t>
  </si>
  <si>
    <t>INE399L01023</t>
  </si>
  <si>
    <t>467</t>
  </si>
  <si>
    <t>SBI Nifty Bank ETF</t>
  </si>
  <si>
    <t>468</t>
  </si>
  <si>
    <t>SBI BSE 100 ETF</t>
  </si>
  <si>
    <t>624</t>
  </si>
  <si>
    <t>676</t>
  </si>
  <si>
    <t>100149</t>
  </si>
  <si>
    <t>INE528G01035</t>
  </si>
  <si>
    <t>100816</t>
  </si>
  <si>
    <t>APL Apollo Tubes Ltd.</t>
  </si>
  <si>
    <t>INE702C01027</t>
  </si>
  <si>
    <t>473</t>
  </si>
  <si>
    <t>SBI Equity Savings Fund</t>
  </si>
  <si>
    <t>704548</t>
  </si>
  <si>
    <t>INE055I07131</t>
  </si>
  <si>
    <t>704343</t>
  </si>
  <si>
    <t>TMF Holdings Ltd.</t>
  </si>
  <si>
    <t>INE909H08444</t>
  </si>
  <si>
    <t>704421</t>
  </si>
  <si>
    <t>INE883F07231</t>
  </si>
  <si>
    <t>900304</t>
  </si>
  <si>
    <t>7.33% CGL 2026</t>
  </si>
  <si>
    <t>IN0020230119</t>
  </si>
  <si>
    <t>1009486</t>
  </si>
  <si>
    <t>INE909H14PN3</t>
  </si>
  <si>
    <t>1801124</t>
  </si>
  <si>
    <t>364 DAY T-BILL 30.01.25</t>
  </si>
  <si>
    <t>IN002023Z463</t>
  </si>
  <si>
    <t>1801196</t>
  </si>
  <si>
    <t>182 DAY T-BILL 05.12.24</t>
  </si>
  <si>
    <t>IN002024Y100</t>
  </si>
  <si>
    <t>483</t>
  </si>
  <si>
    <t>SBI Nifty 50 ETF</t>
  </si>
  <si>
    <t>493</t>
  </si>
  <si>
    <t>SBI Long Term Advantage Fund - Series III</t>
  </si>
  <si>
    <t>504</t>
  </si>
  <si>
    <t>SBI Nifty 10 yr Benchmark G-Sec ETF</t>
  </si>
  <si>
    <t>511</t>
  </si>
  <si>
    <t>SBI Long Term Advantage Fund - Series IV</t>
  </si>
  <si>
    <t>100651</t>
  </si>
  <si>
    <t>GKW Ltd.</t>
  </si>
  <si>
    <t>INE528A01020</t>
  </si>
  <si>
    <t>524</t>
  </si>
  <si>
    <t>SBI Long Term Advantage Fund - Series V</t>
  </si>
  <si>
    <t>535</t>
  </si>
  <si>
    <t>SBI Long Term Advantage Fund - Series VI</t>
  </si>
  <si>
    <t>547</t>
  </si>
  <si>
    <t>SBI BSE Sensex Next 50 ETF</t>
  </si>
  <si>
    <t>633</t>
  </si>
  <si>
    <t>556</t>
  </si>
  <si>
    <t>SBI NIFTY 200 Quality 30 ETF</t>
  </si>
  <si>
    <t>660</t>
  </si>
  <si>
    <t>566</t>
  </si>
  <si>
    <t>SBI Corporate Bond Fund</t>
  </si>
  <si>
    <t>704041</t>
  </si>
  <si>
    <t>INE134E08LX5</t>
  </si>
  <si>
    <t>704825</t>
  </si>
  <si>
    <t>INE660A07RT4</t>
  </si>
  <si>
    <t>704653</t>
  </si>
  <si>
    <t>INE507T07120</t>
  </si>
  <si>
    <t>704005</t>
  </si>
  <si>
    <t>INE020B08EA5</t>
  </si>
  <si>
    <t>704529</t>
  </si>
  <si>
    <t>INE018A08BF6</t>
  </si>
  <si>
    <t>704321</t>
  </si>
  <si>
    <t>INE020B08EL2</t>
  </si>
  <si>
    <t>703902</t>
  </si>
  <si>
    <t>INE219X07421</t>
  </si>
  <si>
    <t>704238</t>
  </si>
  <si>
    <t>INE377Y07375</t>
  </si>
  <si>
    <t>703012</t>
  </si>
  <si>
    <t>INE936D07174</t>
  </si>
  <si>
    <t>704690</t>
  </si>
  <si>
    <t>INE507T07104</t>
  </si>
  <si>
    <t>704585</t>
  </si>
  <si>
    <t>INE377Y07425</t>
  </si>
  <si>
    <t>704827</t>
  </si>
  <si>
    <t>INE507T07138</t>
  </si>
  <si>
    <t>704413</t>
  </si>
  <si>
    <t>INE020B08EM0</t>
  </si>
  <si>
    <t>704261</t>
  </si>
  <si>
    <t>INE667F07IL4</t>
  </si>
  <si>
    <t>703225</t>
  </si>
  <si>
    <t>INE941D07158</t>
  </si>
  <si>
    <t>703845</t>
  </si>
  <si>
    <t>INE0KXY07018</t>
  </si>
  <si>
    <t>704474</t>
  </si>
  <si>
    <t>INE377Y07433</t>
  </si>
  <si>
    <t>704765</t>
  </si>
  <si>
    <t>INE535H07CG2</t>
  </si>
  <si>
    <t>704450</t>
  </si>
  <si>
    <t>INE692Q07449</t>
  </si>
  <si>
    <t>704302</t>
  </si>
  <si>
    <t>INE115A07QD5</t>
  </si>
  <si>
    <t>704791</t>
  </si>
  <si>
    <t>INE535H07CH0</t>
  </si>
  <si>
    <t>704891</t>
  </si>
  <si>
    <t>INE377Y07458</t>
  </si>
  <si>
    <t>704789</t>
  </si>
  <si>
    <t>INE916DA7RW2</t>
  </si>
  <si>
    <t>704549</t>
  </si>
  <si>
    <t>INE306N07NS8</t>
  </si>
  <si>
    <t>703780</t>
  </si>
  <si>
    <t>INE033L07HT2</t>
  </si>
  <si>
    <t>704892</t>
  </si>
  <si>
    <t>INE110L08078</t>
  </si>
  <si>
    <t>704335</t>
  </si>
  <si>
    <t>INE756I07DX5</t>
  </si>
  <si>
    <t>702601</t>
  </si>
  <si>
    <t>Bharat Sanchar Nigam Ltd.</t>
  </si>
  <si>
    <t>INE103D08021</t>
  </si>
  <si>
    <t>704849</t>
  </si>
  <si>
    <t>INE219X07454</t>
  </si>
  <si>
    <t>703767</t>
  </si>
  <si>
    <t>INE219X07348</t>
  </si>
  <si>
    <t>703197</t>
  </si>
  <si>
    <t>INE261F08CO1</t>
  </si>
  <si>
    <t>704384</t>
  </si>
  <si>
    <t>INE667F07IN0</t>
  </si>
  <si>
    <t>704617</t>
  </si>
  <si>
    <t>INE261F08CN3</t>
  </si>
  <si>
    <t>704872</t>
  </si>
  <si>
    <t>INE296A07TA3</t>
  </si>
  <si>
    <t>704301</t>
  </si>
  <si>
    <t>INE667F07IM2</t>
  </si>
  <si>
    <t>704790</t>
  </si>
  <si>
    <t>INE916DA7SD0</t>
  </si>
  <si>
    <t>700751</t>
  </si>
  <si>
    <t>INE134E08IO0</t>
  </si>
  <si>
    <t>702604</t>
  </si>
  <si>
    <t>INE062A08264</t>
  </si>
  <si>
    <t>704714</t>
  </si>
  <si>
    <t>INE01XX07059</t>
  </si>
  <si>
    <t>704587</t>
  </si>
  <si>
    <t>INE377Y07417</t>
  </si>
  <si>
    <t>704704</t>
  </si>
  <si>
    <t>INE153A08154</t>
  </si>
  <si>
    <t>1904693</t>
  </si>
  <si>
    <t>7.63% State Government of Jharkhand 2030</t>
  </si>
  <si>
    <t>IN3720220042</t>
  </si>
  <si>
    <t>575</t>
  </si>
  <si>
    <t>SBI Equity Minimum Variance Fund</t>
  </si>
  <si>
    <t>581</t>
  </si>
  <si>
    <t>SBI Fixed Maturity Plan (FMP)- Series 1</t>
  </si>
  <si>
    <t>1900308</t>
  </si>
  <si>
    <t>8.39% State Government of Uttar Pradesh 2029</t>
  </si>
  <si>
    <t>IN3320180182</t>
  </si>
  <si>
    <t>1900306</t>
  </si>
  <si>
    <t>8.39% State Government of Bihar 2029</t>
  </si>
  <si>
    <t>IN1320180079</t>
  </si>
  <si>
    <t>1900289</t>
  </si>
  <si>
    <t>8.35% State Government of Gujarat 2029</t>
  </si>
  <si>
    <t>IN1520180317</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</si>
  <si>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</si>
  <si>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</si>
  <si>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</si>
  <si>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</si>
  <si>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</si>
  <si>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</si>
  <si>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</si>
  <si>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</si>
  <si>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</si>
  <si>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</si>
  <si>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</si>
  <si>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</si>
  <si>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</si>
  <si>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</si>
  <si>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</si>
  <si>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</si>
  <si>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</si>
  <si>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</si>
  <si>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</si>
  <si>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</si>
  <si>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</si>
  <si>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</si>
  <si>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</si>
  <si>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</si>
  <si>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</si>
  <si>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</si>
  <si>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</si>
  <si>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</si>
  <si>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</si>
  <si>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1900362</t>
  </si>
  <si>
    <t>8.15% State Government of Rajasthan 2029</t>
  </si>
  <si>
    <t>IN2920190021</t>
  </si>
  <si>
    <t>900100</t>
  </si>
  <si>
    <t>8.16% State Government of Karnataka 2029</t>
  </si>
  <si>
    <t>IN1920180214</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</si>
  <si>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</si>
  <si>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</si>
  <si>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</si>
  <si>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</si>
  <si>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</si>
  <si>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</si>
  <si>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</si>
  <si>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</si>
  <si>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</si>
  <si>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</si>
  <si>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</si>
  <si>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</si>
  <si>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</si>
  <si>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</si>
  <si>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5100117</t>
  </si>
  <si>
    <t>GOI 22.04.2030 GOV</t>
  </si>
  <si>
    <t>IN000430C032</t>
  </si>
  <si>
    <t>1800740</t>
  </si>
  <si>
    <t>GOI 15.12.2029 GOV</t>
  </si>
  <si>
    <t>IN001229C052</t>
  </si>
  <si>
    <t>619</t>
  </si>
  <si>
    <t>SBI Magnum Children's Benefit Fund- Investment Plan</t>
  </si>
  <si>
    <t>102135</t>
  </si>
  <si>
    <t>Le Travenues Technology Pvt. Ltd.</t>
  </si>
  <si>
    <t>INE0HV901016</t>
  </si>
  <si>
    <t>3000021</t>
  </si>
  <si>
    <t>Renew Energy Global</t>
  </si>
  <si>
    <t>GB00BNQMPN80</t>
  </si>
  <si>
    <t>620</t>
  </si>
  <si>
    <t>SBI Floating Rate Debt Fund</t>
  </si>
  <si>
    <t>704283</t>
  </si>
  <si>
    <t>Nagpur Seoni Expressway Ltd.</t>
  </si>
  <si>
    <t>INE626J07012</t>
  </si>
  <si>
    <t>900136</t>
  </si>
  <si>
    <t>7.98% CGL 2031</t>
  </si>
  <si>
    <t>IN0020180041</t>
  </si>
  <si>
    <t>621</t>
  </si>
  <si>
    <t>SBI Nifty IT ETF</t>
  </si>
  <si>
    <t>622</t>
  </si>
  <si>
    <t>SBI Nifty Private Bank ETF</t>
  </si>
  <si>
    <t>623</t>
  </si>
  <si>
    <t>SBI RETIREMENT BENEFIT FUND - AGGRESSIVE PLAN</t>
  </si>
  <si>
    <t>100405</t>
  </si>
  <si>
    <t>TeamLease Services Ltd.</t>
  </si>
  <si>
    <t>INE985S01024</t>
  </si>
  <si>
    <t>701249</t>
  </si>
  <si>
    <t>Housing and Urban Development Corporation Ltd.</t>
  </si>
  <si>
    <t>INE031A08681</t>
  </si>
  <si>
    <t>SBI RETIREMENT BENEFIT FUND - AGGRESSIVE HYBRID PLAN</t>
  </si>
  <si>
    <t>3200005</t>
  </si>
  <si>
    <t>INE0NDH25011</t>
  </si>
  <si>
    <t>900028</t>
  </si>
  <si>
    <t>7.59% CGL 2026</t>
  </si>
  <si>
    <t>IN0020150093</t>
  </si>
  <si>
    <t>1904996</t>
  </si>
  <si>
    <t>8.05% State Government of Gujarat 2025</t>
  </si>
  <si>
    <t>IN1520150013</t>
  </si>
  <si>
    <t>625</t>
  </si>
  <si>
    <t>SBI RETIREMENT BENEFIT FUND - CONSERVATIVE HYBRID PLAN</t>
  </si>
  <si>
    <t>704046</t>
  </si>
  <si>
    <t>INE103D08039</t>
  </si>
  <si>
    <t>704066</t>
  </si>
  <si>
    <t>INE020B08EE7</t>
  </si>
  <si>
    <t>704191</t>
  </si>
  <si>
    <t>INE134E08MJ2</t>
  </si>
  <si>
    <t>626</t>
  </si>
  <si>
    <t>SBI RETIREMENT BENEFIT FUND - CONSERVATIVE PLAN</t>
  </si>
  <si>
    <t>627</t>
  </si>
  <si>
    <t>SBI International Access- US Equity FoF</t>
  </si>
  <si>
    <t>101468</t>
  </si>
  <si>
    <t>Amundi Funds US Pioneer Fund -I15 USD CAP</t>
  </si>
  <si>
    <t>LU2428739630</t>
  </si>
  <si>
    <t>628</t>
  </si>
  <si>
    <t>SBI Fixed Maturity Plan (FMP)- Series 41</t>
  </si>
  <si>
    <t>701825</t>
  </si>
  <si>
    <t>INE134E08GY3</t>
  </si>
  <si>
    <t>701478</t>
  </si>
  <si>
    <t>INE020B08930</t>
  </si>
  <si>
    <t>900125</t>
  </si>
  <si>
    <t>7.95% CGL 2025</t>
  </si>
  <si>
    <t>IN0020079029</t>
  </si>
  <si>
    <t>1901430</t>
  </si>
  <si>
    <t>6.64% State Government of Bihar 2025</t>
  </si>
  <si>
    <t>IN1320200158</t>
  </si>
  <si>
    <t>1900948</t>
  </si>
  <si>
    <t>8.08% State Government of Haryana 2025</t>
  </si>
  <si>
    <t>IN1620140153</t>
  </si>
  <si>
    <t>5100043</t>
  </si>
  <si>
    <t>GOI 12.03.2025 GOV</t>
  </si>
  <si>
    <t>IN000325C059</t>
  </si>
  <si>
    <t>1800686</t>
  </si>
  <si>
    <t>GOI 22.02.2025 GOV</t>
  </si>
  <si>
    <t>IN000225C028</t>
  </si>
  <si>
    <t>5100097</t>
  </si>
  <si>
    <t>GOI 12.12.2024 GOV</t>
  </si>
  <si>
    <t>IN001224C046</t>
  </si>
  <si>
    <t>5100040</t>
  </si>
  <si>
    <t>GOI 19.03.2025 GOV</t>
  </si>
  <si>
    <t>IN000325C042</t>
  </si>
  <si>
    <t>5100106</t>
  </si>
  <si>
    <t>GOI 19.12.2024 GOV</t>
  </si>
  <si>
    <t>IN001224C095</t>
  </si>
  <si>
    <t>5100030</t>
  </si>
  <si>
    <t>GOI 16.12.2024 GOV</t>
  </si>
  <si>
    <t>IN001224C079</t>
  </si>
  <si>
    <t>5100033</t>
  </si>
  <si>
    <t>GOI 12.04.2025 GOV</t>
  </si>
  <si>
    <t>IN000425C032</t>
  </si>
  <si>
    <t>5100029</t>
  </si>
  <si>
    <t>GOI 15.12.2024 GOV</t>
  </si>
  <si>
    <t>IN001224C053</t>
  </si>
  <si>
    <t>629</t>
  </si>
  <si>
    <t>SBI Fixed Maturity Plan (FMP)- Series 42</t>
  </si>
  <si>
    <t>1901436</t>
  </si>
  <si>
    <t>8.28% State Government of Karnataka 2026</t>
  </si>
  <si>
    <t>IN1920180198</t>
  </si>
  <si>
    <t>1901346</t>
  </si>
  <si>
    <t>8.38% State Government of Tamil Nadu 2026</t>
  </si>
  <si>
    <t>IN3120150187</t>
  </si>
  <si>
    <t>1901016</t>
  </si>
  <si>
    <t>8.27% State Government of Karnataka 2026</t>
  </si>
  <si>
    <t>IN1920150076</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</si>
  <si>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</si>
  <si>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</si>
  <si>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</si>
  <si>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</si>
  <si>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</si>
  <si>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</si>
  <si>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</si>
  <si>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</si>
  <si>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</si>
  <si>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</si>
  <si>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</si>
  <si>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</si>
  <si>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1901435</t>
  </si>
  <si>
    <t>8.38% State Government of Rajasthan 2026</t>
  </si>
  <si>
    <t>IN2920150231</t>
  </si>
  <si>
    <t>1901312</t>
  </si>
  <si>
    <t>8.36% State Government of Maharashtra 2026</t>
  </si>
  <si>
    <t>IN2220150170</t>
  </si>
  <si>
    <t>1901437</t>
  </si>
  <si>
    <t>6.18% State Government of Gujarat 2026</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</si>
  <si>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</si>
  <si>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</si>
  <si>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</si>
  <si>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</si>
  <si>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</si>
  <si>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</si>
  <si>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</si>
  <si>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</si>
  <si>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</si>
  <si>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</si>
  <si>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5100098</t>
  </si>
  <si>
    <t>GOI 12.12.2025 GOV</t>
  </si>
  <si>
    <t>IN001225C043</t>
  </si>
  <si>
    <t>1800687</t>
  </si>
  <si>
    <t>GOI 22.02.2026 GOV</t>
  </si>
  <si>
    <t>IN000226C026</t>
  </si>
  <si>
    <t>5100049</t>
  </si>
  <si>
    <t>GOI 12.03.2026 GOV</t>
  </si>
  <si>
    <t>IN000326C057</t>
  </si>
  <si>
    <t>5100079</t>
  </si>
  <si>
    <t>GOI 19.03.2026 GOV</t>
  </si>
  <si>
    <t>IN000326C040</t>
  </si>
  <si>
    <t>5100008</t>
  </si>
  <si>
    <t>GOI 15.03.2026 GOV</t>
  </si>
  <si>
    <t>IN000326C024</t>
  </si>
  <si>
    <t>5100012</t>
  </si>
  <si>
    <t>GOI 15.12.2025 GOV</t>
  </si>
  <si>
    <t>IN001225C050</t>
  </si>
  <si>
    <t>5100113</t>
  </si>
  <si>
    <t>GOI 22.04.2026 GOV</t>
  </si>
  <si>
    <t>IN000426C048</t>
  </si>
  <si>
    <t>5100041</t>
  </si>
  <si>
    <t>GOI 19.09.2025 GOV</t>
  </si>
  <si>
    <t>IN000925C049</t>
  </si>
  <si>
    <t>5100100</t>
  </si>
  <si>
    <t>GOI 19.12.2025 GOV</t>
  </si>
  <si>
    <t>IN001225C092</t>
  </si>
  <si>
    <t>630</t>
  </si>
  <si>
    <t>SBI Fixed Maturity Plan (FMP)- Series 43</t>
  </si>
  <si>
    <t>1901285</t>
  </si>
  <si>
    <t>IN3120150104</t>
  </si>
  <si>
    <t>1901029</t>
  </si>
  <si>
    <t>8.15% State Government of Gujarat 2025</t>
  </si>
  <si>
    <t>IN1520150054</t>
  </si>
  <si>
    <t>1900956</t>
  </si>
  <si>
    <t>8.25% State Government of Madhya Pradesh 2025</t>
  </si>
  <si>
    <t>IN2120150049</t>
  </si>
  <si>
    <t>1900437</t>
  </si>
  <si>
    <t>8.33% State Government of Andhra Pradesh 2025</t>
  </si>
  <si>
    <t>IN1020150034</t>
  </si>
  <si>
    <t>1900135</t>
  </si>
  <si>
    <t>8.29% State Government of Tamil Nadu 2025</t>
  </si>
  <si>
    <t>IN3120150070</t>
  </si>
  <si>
    <t>1900027</t>
  </si>
  <si>
    <t>8.25% State Government of Maharashtra 2025</t>
  </si>
  <si>
    <t>IN2220150014</t>
  </si>
  <si>
    <t>1900705</t>
  </si>
  <si>
    <t>8.23% State Government of Maharashtra 2025</t>
  </si>
  <si>
    <t>IN2220150089</t>
  </si>
  <si>
    <t>1901453</t>
  </si>
  <si>
    <t>8.16% State Government of Maharashtra 2025</t>
  </si>
  <si>
    <t>IN2220150097</t>
  </si>
  <si>
    <t>5100009</t>
  </si>
  <si>
    <t>GOI 16.06.2025 GOV</t>
  </si>
  <si>
    <t>IN000625C078</t>
  </si>
  <si>
    <t>5100046</t>
  </si>
  <si>
    <t>GOI 12.09.2025 GOV</t>
  </si>
  <si>
    <t>IN000925C056</t>
  </si>
  <si>
    <t>5100099</t>
  </si>
  <si>
    <t>GOI 19.06.2025 GOV</t>
  </si>
  <si>
    <t>IN000625C094</t>
  </si>
  <si>
    <t>5100091</t>
  </si>
  <si>
    <t>GOI 12.06.2025 GOV</t>
  </si>
  <si>
    <t>IN000625C045</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</si>
  <si>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</si>
  <si>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</si>
  <si>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</si>
  <si>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</si>
  <si>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</si>
  <si>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</si>
  <si>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</si>
  <si>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</si>
  <si>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</si>
  <si>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</si>
  <si>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</si>
  <si>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</si>
  <si>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</si>
  <si>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</si>
  <si>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</si>
  <si>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</si>
  <si>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</si>
  <si>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</si>
  <si>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</si>
  <si>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</si>
  <si>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</si>
  <si>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</si>
  <si>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1800637</t>
  </si>
  <si>
    <t>GOI 15.06.2026 GOV</t>
  </si>
  <si>
    <t>IN000626C050</t>
  </si>
  <si>
    <t>5100010</t>
  </si>
  <si>
    <t>GOI 16.06.2026 GOV</t>
  </si>
  <si>
    <t>IN000626C076</t>
  </si>
  <si>
    <t>5100093</t>
  </si>
  <si>
    <t>GOI 19.06.2026 GOV</t>
  </si>
  <si>
    <t>IN000626C092</t>
  </si>
  <si>
    <t>1800638</t>
  </si>
  <si>
    <t>GOI 23.06.2026 GOV</t>
  </si>
  <si>
    <t>IN000626C068</t>
  </si>
  <si>
    <t>1800677</t>
  </si>
  <si>
    <t>GOI 17.06.2026 GOV</t>
  </si>
  <si>
    <t>IN000626C035</t>
  </si>
  <si>
    <t>1800671</t>
  </si>
  <si>
    <t>GOI 12.06.2026 GOV</t>
  </si>
  <si>
    <t>IN000626C043</t>
  </si>
  <si>
    <t>SBI Fixed Maturity Plan (FMP)- Series 45</t>
  </si>
  <si>
    <t>1900929</t>
  </si>
  <si>
    <t>8.60% State Government of Bihar 2026</t>
  </si>
  <si>
    <t>IN1320150056</t>
  </si>
  <si>
    <t>1901469</t>
  </si>
  <si>
    <t>8.01% State Government of Tamil Nadu 2026</t>
  </si>
  <si>
    <t>IN3120160038</t>
  </si>
  <si>
    <t>1901468</t>
  </si>
  <si>
    <t>7.97% State Government of Telangana 2026</t>
  </si>
  <si>
    <t>IN4520160057</t>
  </si>
  <si>
    <t>1900907</t>
  </si>
  <si>
    <t>8.03% State Government of Uttar Pradesh 2026</t>
  </si>
  <si>
    <t>IN3320160028</t>
  </si>
  <si>
    <t>1900825</t>
  </si>
  <si>
    <t>8.08% State Government of Maharashtra 2026</t>
  </si>
  <si>
    <t>IN2220160013</t>
  </si>
  <si>
    <t>1901470</t>
  </si>
  <si>
    <t>7.98% State Government of Kerala 2026</t>
  </si>
  <si>
    <t>IN2020160056</t>
  </si>
  <si>
    <t>634</t>
  </si>
  <si>
    <t>SBI Nifty Consumption ETF</t>
  </si>
  <si>
    <t>637</t>
  </si>
  <si>
    <t>642</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</si>
  <si>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</si>
  <si>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</si>
  <si>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</si>
  <si>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</si>
  <si>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</si>
  <si>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</si>
  <si>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</si>
  <si>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</si>
  <si>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</si>
  <si>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</si>
  <si>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</si>
  <si>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636</t>
  </si>
  <si>
    <t>SBI Fixed Maturity Plan (FMP)- Series 47</t>
  </si>
  <si>
    <t>1900472</t>
  </si>
  <si>
    <t>8.21% State Government of West Bengal 2025</t>
  </si>
  <si>
    <t>IN3420150036</t>
  </si>
  <si>
    <t>1900857</t>
  </si>
  <si>
    <t>8.21% State Government of Tamil Nadu 2025</t>
  </si>
  <si>
    <t>IN3120150062</t>
  </si>
  <si>
    <t>5100006</t>
  </si>
  <si>
    <t>GOI 15.06.2025 GOV</t>
  </si>
  <si>
    <t>IN000625C052</t>
  </si>
  <si>
    <t>1800681</t>
  </si>
  <si>
    <t>GOI 17.06.2025 GOV</t>
  </si>
  <si>
    <t>IN000625C037</t>
  </si>
  <si>
    <t>5100116</t>
  </si>
  <si>
    <t>GOI 22.04.2025 GOV</t>
  </si>
  <si>
    <t>IN000425C040</t>
  </si>
  <si>
    <t>SBI Fixed Maturity Plan (FMP)- Series 48</t>
  </si>
  <si>
    <t>1900025</t>
  </si>
  <si>
    <t>8.31% State Government of Uttar Pradesh 2025</t>
  </si>
  <si>
    <t>IN3320150250</t>
  </si>
  <si>
    <t>1901521</t>
  </si>
  <si>
    <t>8.15% State Government of Haryana 2025</t>
  </si>
  <si>
    <t>IN1620150020</t>
  </si>
  <si>
    <t>638</t>
  </si>
  <si>
    <t>SBI Balanced Advantage Fund</t>
  </si>
  <si>
    <t>704873</t>
  </si>
  <si>
    <t>INE121A07RX9</t>
  </si>
  <si>
    <t>800321</t>
  </si>
  <si>
    <t>INE756I07EK0</t>
  </si>
  <si>
    <t>704003</t>
  </si>
  <si>
    <t>INE403D08140</t>
  </si>
  <si>
    <t>704304</t>
  </si>
  <si>
    <t>INE813H07317</t>
  </si>
  <si>
    <t>704661</t>
  </si>
  <si>
    <t>INE115A07QI4</t>
  </si>
  <si>
    <t>704196</t>
  </si>
  <si>
    <t>INE115A07QG8</t>
  </si>
  <si>
    <t>900249</t>
  </si>
  <si>
    <t>7.10% CGL 2029</t>
  </si>
  <si>
    <t>IN0020220011</t>
  </si>
  <si>
    <t>1905040</t>
  </si>
  <si>
    <t>7.67% State Government of Karnataka 2036</t>
  </si>
  <si>
    <t>IN1920230076</t>
  </si>
  <si>
    <t>1905210</t>
  </si>
  <si>
    <t>7.37% State Government of Karnataka 2038</t>
  </si>
  <si>
    <t>IN1920230332</t>
  </si>
  <si>
    <t>1905240</t>
  </si>
  <si>
    <t>7.45% State Government of Maharashtra 2037</t>
  </si>
  <si>
    <t>IN2220230295</t>
  </si>
  <si>
    <t>1905402</t>
  </si>
  <si>
    <t>7.29% State Government of Telangana 2042</t>
  </si>
  <si>
    <t>IN4520240230</t>
  </si>
  <si>
    <t>1905441</t>
  </si>
  <si>
    <t>7.25% State Government of Maharashtra 2044</t>
  </si>
  <si>
    <t>IN2220240203</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</si>
  <si>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</si>
  <si>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</si>
  <si>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</si>
  <si>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</si>
  <si>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</si>
  <si>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</si>
  <si>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</si>
  <si>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</si>
  <si>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</si>
  <si>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</si>
  <si>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</si>
  <si>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</si>
  <si>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</si>
  <si>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</si>
  <si>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</si>
  <si>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</si>
  <si>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</si>
  <si>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</si>
  <si>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</si>
  <si>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</si>
  <si>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</si>
  <si>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</si>
  <si>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</si>
  <si>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</si>
  <si>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</si>
  <si>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</si>
  <si>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</si>
  <si>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</si>
  <si>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</si>
  <si>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</si>
  <si>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</si>
  <si>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</si>
  <si>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</si>
  <si>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</si>
  <si>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</si>
  <si>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</si>
  <si>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</si>
  <si>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</si>
  <si>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</si>
  <si>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</si>
  <si>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</si>
  <si>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</si>
  <si>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</si>
  <si>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</si>
  <si>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</si>
  <si>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</si>
  <si>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</si>
  <si>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1901564</t>
  </si>
  <si>
    <t>7.62% State Government of Telangana 2026</t>
  </si>
  <si>
    <t>IN4520160081</t>
  </si>
  <si>
    <t>1901562</t>
  </si>
  <si>
    <t>7.60% State Government of Gujarat 2026</t>
  </si>
  <si>
    <t>IN1520160087</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</si>
  <si>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</si>
  <si>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</si>
  <si>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</si>
  <si>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</si>
  <si>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</si>
  <si>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</si>
  <si>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</si>
  <si>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</si>
  <si>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</si>
  <si>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</si>
  <si>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</si>
  <si>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</si>
  <si>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</si>
  <si>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</si>
  <si>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</si>
  <si>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</si>
  <si>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</si>
  <si>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</si>
  <si>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</si>
  <si>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</si>
  <si>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</si>
  <si>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</si>
  <si>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</si>
  <si>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</si>
  <si>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</si>
  <si>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</si>
  <si>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</si>
  <si>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</si>
  <si>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</si>
  <si>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</si>
  <si>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</si>
  <si>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</si>
  <si>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</si>
  <si>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</si>
  <si>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</si>
  <si>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</si>
  <si>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</si>
  <si>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</si>
  <si>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</si>
  <si>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</si>
  <si>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</si>
  <si>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</si>
  <si>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</si>
  <si>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</si>
  <si>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</si>
  <si>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</si>
  <si>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</si>
  <si>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</si>
  <si>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</si>
  <si>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</si>
  <si>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</si>
  <si>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</si>
  <si>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</si>
  <si>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</si>
  <si>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</si>
  <si>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</si>
  <si>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</si>
  <si>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</si>
  <si>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</si>
  <si>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</si>
  <si>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</si>
  <si>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</si>
  <si>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</si>
  <si>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</si>
  <si>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</si>
  <si>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</si>
  <si>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</si>
  <si>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</si>
  <si>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</si>
  <si>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</si>
  <si>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</si>
  <si>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5100114</t>
  </si>
  <si>
    <t>GOI 22.10.2026 GOV</t>
  </si>
  <si>
    <t>IN001026C037</t>
  </si>
  <si>
    <t>645</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</si>
  <si>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</si>
  <si>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</si>
  <si>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</si>
  <si>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</si>
  <si>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</si>
  <si>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</si>
  <si>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</si>
  <si>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</si>
  <si>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</si>
  <si>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</si>
  <si>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</si>
  <si>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</si>
  <si>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</si>
  <si>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</si>
  <si>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</si>
  <si>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</si>
  <si>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</si>
  <si>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</si>
  <si>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</si>
  <si>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</si>
  <si>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</si>
  <si>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</si>
  <si>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</si>
  <si>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</si>
  <si>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</si>
  <si>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5100092</t>
  </si>
  <si>
    <t>GOI 12.12.2026 GOV</t>
  </si>
  <si>
    <t>IN001226C041</t>
  </si>
  <si>
    <t>5100004</t>
  </si>
  <si>
    <t>GOI 01.12.2026 GOV</t>
  </si>
  <si>
    <t>IN001226C082</t>
  </si>
  <si>
    <t>646</t>
  </si>
  <si>
    <t>SBI Fixed Maturity Plan (FMP)- Series 56</t>
  </si>
  <si>
    <t>1901511</t>
  </si>
  <si>
    <t>5.94% State Government of Rajasthan 2025</t>
  </si>
  <si>
    <t>IN2920210019</t>
  </si>
  <si>
    <t>1900024</t>
  </si>
  <si>
    <t>8.09% State Government of Uttar Pradesh 2025</t>
  </si>
  <si>
    <t>IN3320150029</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</si>
  <si>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</si>
  <si>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</si>
  <si>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</si>
  <si>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</si>
  <si>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</si>
  <si>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</si>
  <si>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</si>
  <si>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</si>
  <si>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</si>
  <si>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</si>
  <si>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</si>
  <si>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</si>
  <si>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</si>
  <si>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</si>
  <si>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</si>
  <si>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</si>
  <si>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</si>
  <si>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</si>
  <si>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</si>
  <si>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</si>
  <si>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</si>
  <si>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</si>
  <si>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</si>
  <si>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</si>
  <si>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</si>
  <si>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</si>
  <si>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</si>
  <si>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</si>
  <si>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</si>
  <si>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</si>
  <si>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</si>
  <si>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</si>
  <si>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</si>
  <si>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</si>
  <si>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1901893</t>
  </si>
  <si>
    <t>7.15% State Government of Rajasthan 2027</t>
  </si>
  <si>
    <t>IN2920160222</t>
  </si>
  <si>
    <t>649</t>
  </si>
  <si>
    <t>SBI CPSE Bond Plus SDL Sep 2026 50 50 Index Fund</t>
  </si>
  <si>
    <t>703645</t>
  </si>
  <si>
    <t>INE514E08FZ5</t>
  </si>
  <si>
    <t>701899</t>
  </si>
  <si>
    <t>INE134E08IE1</t>
  </si>
  <si>
    <t>703781</t>
  </si>
  <si>
    <t>INE514E08GA6</t>
  </si>
  <si>
    <t>704237</t>
  </si>
  <si>
    <t>INE733E08247</t>
  </si>
  <si>
    <t>703778</t>
  </si>
  <si>
    <t>INE733E07KE8</t>
  </si>
  <si>
    <t>703409</t>
  </si>
  <si>
    <t>INE134E08LG0</t>
  </si>
  <si>
    <t>701978</t>
  </si>
  <si>
    <t>INE053F09HM3</t>
  </si>
  <si>
    <t>703814</t>
  </si>
  <si>
    <t>INE134E08LS5</t>
  </si>
  <si>
    <t>702994</t>
  </si>
  <si>
    <t>INE733E07KC2</t>
  </si>
  <si>
    <t>702623</t>
  </si>
  <si>
    <t>INE053F09HN1</t>
  </si>
  <si>
    <t>700230</t>
  </si>
  <si>
    <t>INE134E08II2</t>
  </si>
  <si>
    <t>701892</t>
  </si>
  <si>
    <t>INE134E08DU8</t>
  </si>
  <si>
    <t>701744</t>
  </si>
  <si>
    <t>INE206D08261</t>
  </si>
  <si>
    <t>701752</t>
  </si>
  <si>
    <t>INE752E07JZ5</t>
  </si>
  <si>
    <t>703687</t>
  </si>
  <si>
    <t>INE848E07864</t>
  </si>
  <si>
    <t>701093</t>
  </si>
  <si>
    <t>INE134E08DS2</t>
  </si>
  <si>
    <t>700780</t>
  </si>
  <si>
    <t>INE752E07MS4</t>
  </si>
  <si>
    <t>703783</t>
  </si>
  <si>
    <t>INE848E07BJ2</t>
  </si>
  <si>
    <t>900157</t>
  </si>
  <si>
    <t>5.63% CGL 2026</t>
  </si>
  <si>
    <t>IN0020210012</t>
  </si>
  <si>
    <t>900101</t>
  </si>
  <si>
    <t>7.27% CGL 2026</t>
  </si>
  <si>
    <t>IN0020190016</t>
  </si>
  <si>
    <t>1904457</t>
  </si>
  <si>
    <t>7.98% State Government of Gujarat 2026</t>
  </si>
  <si>
    <t>IN1520160038</t>
  </si>
  <si>
    <t>1904546</t>
  </si>
  <si>
    <t>7.49% State Government of Gujarat 2026</t>
  </si>
  <si>
    <t>IN1520220097</t>
  </si>
  <si>
    <t>1901921</t>
  </si>
  <si>
    <t>7.63% State Government of West Bengal 2026</t>
  </si>
  <si>
    <t>IN3420160043</t>
  </si>
  <si>
    <t>1901912</t>
  </si>
  <si>
    <t>8.00% State Government of Rajasthan 2026</t>
  </si>
  <si>
    <t>IN2920160024</t>
  </si>
  <si>
    <t>1900826</t>
  </si>
  <si>
    <t>7.96% State Government of Maharashtra 2026</t>
  </si>
  <si>
    <t>IN2220160021</t>
  </si>
  <si>
    <t>1900675</t>
  </si>
  <si>
    <t>7.84% State Government of Tamil Nadu 2026</t>
  </si>
  <si>
    <t>IN3120160061</t>
  </si>
  <si>
    <t>1901243</t>
  </si>
  <si>
    <t>7.02% State Government of Gujarat 2026</t>
  </si>
  <si>
    <t>IN1520190092</t>
  </si>
  <si>
    <t>1904160</t>
  </si>
  <si>
    <t>IN2020160031</t>
  </si>
  <si>
    <t>1904007</t>
  </si>
  <si>
    <t>7.18% State Government of Haryana 2026</t>
  </si>
  <si>
    <t>IN1620160193</t>
  </si>
  <si>
    <t>1901122</t>
  </si>
  <si>
    <t>8.02% State Government of Uttar Pradesh 2026</t>
  </si>
  <si>
    <t>IN3320160010</t>
  </si>
  <si>
    <t>1901905</t>
  </si>
  <si>
    <t>7.84% State Government of Maharashtra 2026</t>
  </si>
  <si>
    <t>IN2220160039</t>
  </si>
  <si>
    <t>1901901</t>
  </si>
  <si>
    <t>7.62% State Government of Madhya Pradesh 2026</t>
  </si>
  <si>
    <t>IN2120160014</t>
  </si>
  <si>
    <t>1900640</t>
  </si>
  <si>
    <t>7.99% State Government of Uttar Pradesh 2026</t>
  </si>
  <si>
    <t>IN3320160176</t>
  </si>
  <si>
    <t>1900231</t>
  </si>
  <si>
    <t>8.67% State Government of Karnataka 2026</t>
  </si>
  <si>
    <t>IN1920150092</t>
  </si>
  <si>
    <t>1900908</t>
  </si>
  <si>
    <t>IN3320160036</t>
  </si>
  <si>
    <t>1901295</t>
  </si>
  <si>
    <t>7.04% State Government of Gujarat 2026</t>
  </si>
  <si>
    <t>IN1520190084</t>
  </si>
  <si>
    <t>1901909</t>
  </si>
  <si>
    <t>7.58% State Government of Maharashtra 2026</t>
  </si>
  <si>
    <t>IN2220160054</t>
  </si>
  <si>
    <t>1901897</t>
  </si>
  <si>
    <t>7.58% State Government of Uttar Pradesh 2026</t>
  </si>
  <si>
    <t>IN3320160218</t>
  </si>
  <si>
    <t>1901241</t>
  </si>
  <si>
    <t>6.39% State Government of Andhra Pradesh 2026</t>
  </si>
  <si>
    <t>IN1020200136</t>
  </si>
  <si>
    <t>1900469</t>
  </si>
  <si>
    <t>8.08% State Government of Uttar Pradesh 2026</t>
  </si>
  <si>
    <t>IN3320160168</t>
  </si>
  <si>
    <t>1904701</t>
  </si>
  <si>
    <t>7.98% State Government of Tamil Nadu 2026</t>
  </si>
  <si>
    <t>IN3120160046</t>
  </si>
  <si>
    <t>1901910</t>
  </si>
  <si>
    <t>7.17% State Government of Rajasthan 2026</t>
  </si>
  <si>
    <t>IN2920160164</t>
  </si>
  <si>
    <t>1900234</t>
  </si>
  <si>
    <t>8.88% State Government of West Bengal 2026</t>
  </si>
  <si>
    <t>IN3420150150</t>
  </si>
  <si>
    <t>1901907</t>
  </si>
  <si>
    <t>8.00% State Government of Gujarat 2026</t>
  </si>
  <si>
    <t>IN1520160012</t>
  </si>
  <si>
    <t>1901542</t>
  </si>
  <si>
    <t>7.58% State Government of Tamil Nadu 2026</t>
  </si>
  <si>
    <t>IN3120160095</t>
  </si>
  <si>
    <t>1904614</t>
  </si>
  <si>
    <t>IN1520160046</t>
  </si>
  <si>
    <t>1904069</t>
  </si>
  <si>
    <t>IN3120160012</t>
  </si>
  <si>
    <t>1901627</t>
  </si>
  <si>
    <t>7.38% State Government of Madhya Pradesh 2026</t>
  </si>
  <si>
    <t>IN2120160030</t>
  </si>
  <si>
    <t>1903473</t>
  </si>
  <si>
    <t>7.69% State Government of Uttar Pradesh 2026</t>
  </si>
  <si>
    <t>IN3320160192</t>
  </si>
  <si>
    <t>1901903</t>
  </si>
  <si>
    <t>7.63% State Government of Uttar Pradesh 2026</t>
  </si>
  <si>
    <t>IN3320160200</t>
  </si>
  <si>
    <t>1901895</t>
  </si>
  <si>
    <t>7.59% State Government of Kerala 2026</t>
  </si>
  <si>
    <t>IN2020160080</t>
  </si>
  <si>
    <t>1904649</t>
  </si>
  <si>
    <t>6.24% State Government of Haryana 2026</t>
  </si>
  <si>
    <t>IN1620200031</t>
  </si>
  <si>
    <t>1901902</t>
  </si>
  <si>
    <t>7.63% State Government of Andhra Pradesh 2026</t>
  </si>
  <si>
    <t>IN1020160066</t>
  </si>
  <si>
    <t>1904793</t>
  </si>
  <si>
    <t>8.39% State Government of Uttar Pradesh 2026</t>
  </si>
  <si>
    <t>IN3320150367</t>
  </si>
  <si>
    <t>1901308</t>
  </si>
  <si>
    <t>8.76% State Government of Madhya Pradesh 2026</t>
  </si>
  <si>
    <t>IN2120150106</t>
  </si>
  <si>
    <t>1900688</t>
  </si>
  <si>
    <t>8.55% State Government of Rajasthan 2026</t>
  </si>
  <si>
    <t>IN2920150264</t>
  </si>
  <si>
    <t>1904448</t>
  </si>
  <si>
    <t>IN2020160015</t>
  </si>
  <si>
    <t>1902198</t>
  </si>
  <si>
    <t>7.69% State Government of Kerala 2026</t>
  </si>
  <si>
    <t>IN2020160064</t>
  </si>
  <si>
    <t>1904532</t>
  </si>
  <si>
    <t>7.69% State Government of Telangana 2026</t>
  </si>
  <si>
    <t>IN4520160073</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</si>
  <si>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</si>
  <si>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</si>
  <si>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</si>
  <si>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</si>
  <si>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</si>
  <si>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</si>
  <si>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</si>
  <si>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</si>
  <si>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</si>
  <si>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</si>
  <si>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</si>
  <si>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</si>
  <si>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</si>
  <si>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</si>
  <si>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</si>
  <si>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</si>
  <si>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</si>
  <si>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</si>
  <si>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</si>
  <si>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</si>
  <si>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</si>
  <si>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</si>
  <si>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</si>
  <si>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</si>
  <si>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</si>
  <si>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</si>
  <si>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5100042</t>
  </si>
  <si>
    <t>GOI 19.03.2027 GOV</t>
  </si>
  <si>
    <t>IN000327C048</t>
  </si>
  <si>
    <t>5100007</t>
  </si>
  <si>
    <t>GOI 22.02.2027 GOV</t>
  </si>
  <si>
    <t>IN000227C024</t>
  </si>
  <si>
    <t>5100047</t>
  </si>
  <si>
    <t>GOI 12.03.2027 GOV</t>
  </si>
  <si>
    <t>IN000327C055</t>
  </si>
  <si>
    <t>652</t>
  </si>
  <si>
    <t>SBI MultiCap Fund</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</si>
  <si>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</si>
  <si>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</si>
  <si>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</si>
  <si>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</si>
  <si>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</si>
  <si>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</si>
  <si>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</si>
  <si>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</si>
  <si>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</si>
  <si>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</si>
  <si>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</si>
  <si>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</si>
  <si>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</si>
  <si>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</si>
  <si>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</si>
  <si>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</si>
  <si>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</si>
  <si>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</si>
  <si>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</si>
  <si>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</si>
  <si>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</si>
  <si>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</si>
  <si>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</si>
  <si>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</si>
  <si>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</si>
  <si>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</si>
  <si>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</si>
  <si>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</si>
  <si>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</si>
  <si>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</si>
  <si>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</si>
  <si>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</si>
  <si>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</si>
  <si>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</si>
  <si>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</si>
  <si>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5100090</t>
  </si>
  <si>
    <t>GOI 12.06.2027 GOV</t>
  </si>
  <si>
    <t>IN000627C041</t>
  </si>
  <si>
    <t>5100020</t>
  </si>
  <si>
    <t>GOI 16.06.2027 GOV</t>
  </si>
  <si>
    <t>IN000627C074</t>
  </si>
  <si>
    <t>5100115</t>
  </si>
  <si>
    <t>GOI 22.04.2027 GOV</t>
  </si>
  <si>
    <t>IN000427C038</t>
  </si>
  <si>
    <t>5100011</t>
  </si>
  <si>
    <t>GOI 23.12.2026 GOV</t>
  </si>
  <si>
    <t>IN001226C066</t>
  </si>
  <si>
    <t>5100108</t>
  </si>
  <si>
    <t>GOI 19.06.2027 GOV</t>
  </si>
  <si>
    <t>IN000627C090</t>
  </si>
  <si>
    <t>655</t>
  </si>
  <si>
    <t>SBI Fixed Maturity Plan (FMP)- Series 66</t>
  </si>
  <si>
    <t>1900682</t>
  </si>
  <si>
    <t>8.57% State Government of Andhra Pradesh 2026</t>
  </si>
  <si>
    <t>IN1020150141</t>
  </si>
  <si>
    <t>1904469</t>
  </si>
  <si>
    <t>8.65% State Government of Rajasthan 2026</t>
  </si>
  <si>
    <t>IN2920150256</t>
  </si>
  <si>
    <t>1904468</t>
  </si>
  <si>
    <t>8.57% State Government of West Bengal 2026</t>
  </si>
  <si>
    <t>IN3420150168</t>
  </si>
  <si>
    <t>900029</t>
  </si>
  <si>
    <t>8.51% State Government of Maharashtra 2026</t>
  </si>
  <si>
    <t>IN2220150204</t>
  </si>
  <si>
    <t>5100026</t>
  </si>
  <si>
    <t>GOI 16.12.2025 GOV</t>
  </si>
  <si>
    <t>IN001225C076</t>
  </si>
  <si>
    <t>5100025</t>
  </si>
  <si>
    <t>GOI 02.01.2026 GOV</t>
  </si>
  <si>
    <t>IN000126C010</t>
  </si>
  <si>
    <t>5100110</t>
  </si>
  <si>
    <t>GOI 23.12.2025 GOV</t>
  </si>
  <si>
    <t>IN001225C068</t>
  </si>
  <si>
    <t>656</t>
  </si>
  <si>
    <t>SBI Fixed Maturity Plan (FMP)- Series 67</t>
  </si>
  <si>
    <t>1904484</t>
  </si>
  <si>
    <t>8.06% State Government of Uttarakhand 2026</t>
  </si>
  <si>
    <t>IN3620160025</t>
  </si>
  <si>
    <t>5100027</t>
  </si>
  <si>
    <t>GOI 10.05.2026 GOV</t>
  </si>
  <si>
    <t>IN000526C011</t>
  </si>
  <si>
    <t>5100028</t>
  </si>
  <si>
    <t>GOI 07.06.2026 GOV</t>
  </si>
  <si>
    <t>IN000626C019</t>
  </si>
  <si>
    <t>658</t>
  </si>
  <si>
    <t>SBI Fixed Maturity Plan (FMP)- Series 64</t>
  </si>
  <si>
    <t>900152</t>
  </si>
  <si>
    <t>5.15% CGL 2025</t>
  </si>
  <si>
    <t>IN0020200278</t>
  </si>
  <si>
    <t>1901237</t>
  </si>
  <si>
    <t>7.96% State Government of Maharashtra 2025</t>
  </si>
  <si>
    <t>IN2220150105</t>
  </si>
  <si>
    <t>1900706</t>
  </si>
  <si>
    <t>7.99% State Government of Maharashtra 2025</t>
  </si>
  <si>
    <t>IN2220150113</t>
  </si>
  <si>
    <t>1900996</t>
  </si>
  <si>
    <t>8.01% State Government of Punjab 2025</t>
  </si>
  <si>
    <t>IN2820150091</t>
  </si>
  <si>
    <t>1904521</t>
  </si>
  <si>
    <t>7.97% State Government of Tamil Nadu 2025</t>
  </si>
  <si>
    <t>IN3120150112</t>
  </si>
  <si>
    <t>1900414</t>
  </si>
  <si>
    <t>7.97% State Government of West Bengal 2025</t>
  </si>
  <si>
    <t>IN3420150077</t>
  </si>
  <si>
    <t>5100112</t>
  </si>
  <si>
    <t>GOI 06.09.2025 GOV</t>
  </si>
  <si>
    <t>IN001125C029</t>
  </si>
  <si>
    <t>SBI Fixed Maturity Plan (FMP)- Series 68</t>
  </si>
  <si>
    <t>5100039</t>
  </si>
  <si>
    <t>GOI 12.04.2026 GOV</t>
  </si>
  <si>
    <t>IN000426P016</t>
  </si>
  <si>
    <t>5100034</t>
  </si>
  <si>
    <t>IN000426C030</t>
  </si>
  <si>
    <t>661</t>
  </si>
  <si>
    <t>SBI Nifty Midcap 150 Index Fund</t>
  </si>
  <si>
    <t>100358</t>
  </si>
  <si>
    <t>Suzlon Energy Ltd.</t>
  </si>
  <si>
    <t>INE040H01021</t>
  </si>
  <si>
    <t>100127</t>
  </si>
  <si>
    <t>CG Power and Industrial Solutions Ltd.</t>
  </si>
  <si>
    <t>INE067A01029</t>
  </si>
  <si>
    <t>100575</t>
  </si>
  <si>
    <t>BSE Ltd.</t>
  </si>
  <si>
    <t>INE118H01025</t>
  </si>
  <si>
    <t>100362</t>
  </si>
  <si>
    <t>JSW Energy Ltd.</t>
  </si>
  <si>
    <t>INE121E01018</t>
  </si>
  <si>
    <t>101617</t>
  </si>
  <si>
    <t>Macrotech Developers Ltd.</t>
  </si>
  <si>
    <t>INE670K01029</t>
  </si>
  <si>
    <t>100056</t>
  </si>
  <si>
    <t>Supreme Industries Ltd.</t>
  </si>
  <si>
    <t>INE195A01028</t>
  </si>
  <si>
    <t>100913</t>
  </si>
  <si>
    <t>Rail Vikas Nigam Ltd.</t>
  </si>
  <si>
    <t>INE415G01027</t>
  </si>
  <si>
    <t>100872</t>
  </si>
  <si>
    <t>KPIT Technologies Ltd.</t>
  </si>
  <si>
    <t>INE04I401011</t>
  </si>
  <si>
    <t>100117</t>
  </si>
  <si>
    <t>Tata Elxsi Ltd.</t>
  </si>
  <si>
    <t>INE670A01012</t>
  </si>
  <si>
    <t>100746</t>
  </si>
  <si>
    <t>KEI Industries Ltd.</t>
  </si>
  <si>
    <t>INE878B01027</t>
  </si>
  <si>
    <t>100315</t>
  </si>
  <si>
    <t>Prestige Estates Projects Ltd.</t>
  </si>
  <si>
    <t>INE811K01011</t>
  </si>
  <si>
    <t>100122</t>
  </si>
  <si>
    <t>INE692A01016</t>
  </si>
  <si>
    <t>101396</t>
  </si>
  <si>
    <t>One 97 Communications Ltd.</t>
  </si>
  <si>
    <t>INE982J01020</t>
  </si>
  <si>
    <t>100060</t>
  </si>
  <si>
    <t>Deepak Nitrite Ltd.</t>
  </si>
  <si>
    <t>INE288B01029</t>
  </si>
  <si>
    <t>101255</t>
  </si>
  <si>
    <t>Kalyan Jewellers India Ltd.</t>
  </si>
  <si>
    <t>INE303R01014</t>
  </si>
  <si>
    <t>101670</t>
  </si>
  <si>
    <t>Patanjali Foods Ltd.</t>
  </si>
  <si>
    <t>INE619A01035</t>
  </si>
  <si>
    <t>100372</t>
  </si>
  <si>
    <t>Apollo Tyres Ltd.</t>
  </si>
  <si>
    <t>INE438A01022</t>
  </si>
  <si>
    <t>100469</t>
  </si>
  <si>
    <t>Syngene International Ltd.</t>
  </si>
  <si>
    <t>INE398R01022</t>
  </si>
  <si>
    <t>101574</t>
  </si>
  <si>
    <t>Linde India Ltd.</t>
  </si>
  <si>
    <t>INE473A01011</t>
  </si>
  <si>
    <t>100843</t>
  </si>
  <si>
    <t>Dalmia Bharat Ltd.</t>
  </si>
  <si>
    <t>INE00R701025</t>
  </si>
  <si>
    <t>100356</t>
  </si>
  <si>
    <t>Ajanta Pharma Ltd.</t>
  </si>
  <si>
    <t>INE031B01049</t>
  </si>
  <si>
    <t>100186</t>
  </si>
  <si>
    <t>Zee Entertainment Enterprises Ltd.</t>
  </si>
  <si>
    <t>INE256A01028</t>
  </si>
  <si>
    <t>101184</t>
  </si>
  <si>
    <t>Mazagon Dock Shipbuilders Ltd.</t>
  </si>
  <si>
    <t>INE249Z01012</t>
  </si>
  <si>
    <t>100225</t>
  </si>
  <si>
    <t>Hindustan Zinc Ltd.</t>
  </si>
  <si>
    <t>INE267A01025</t>
  </si>
  <si>
    <t>100939</t>
  </si>
  <si>
    <t>Gujarat Fluorochemicals Ltd.</t>
  </si>
  <si>
    <t>INE09N301011</t>
  </si>
  <si>
    <t>101674</t>
  </si>
  <si>
    <t>Bharat Dynamics Ltd.</t>
  </si>
  <si>
    <t>INE171Z01026</t>
  </si>
  <si>
    <t>100230</t>
  </si>
  <si>
    <t>Poonawalla Fincorp Ltd.</t>
  </si>
  <si>
    <t>INE511C01022</t>
  </si>
  <si>
    <t>101432</t>
  </si>
  <si>
    <t>Star Health &amp; Allied Insurance Co. Ltd.</t>
  </si>
  <si>
    <t>INE575P01011</t>
  </si>
  <si>
    <t>100130</t>
  </si>
  <si>
    <t>Gujarat Gas Ltd.</t>
  </si>
  <si>
    <t>INE844O01030</t>
  </si>
  <si>
    <t>100151</t>
  </si>
  <si>
    <t>3M India Ltd.</t>
  </si>
  <si>
    <t>INE470A01017</t>
  </si>
  <si>
    <t>100412</t>
  </si>
  <si>
    <t>SJVN Ltd.</t>
  </si>
  <si>
    <t>INE002L01015</t>
  </si>
  <si>
    <t>100086</t>
  </si>
  <si>
    <t>Bata India Ltd.</t>
  </si>
  <si>
    <t>INE176A01028</t>
  </si>
  <si>
    <t>101730</t>
  </si>
  <si>
    <t>Lloyds Metals And Energy Ltd.</t>
  </si>
  <si>
    <t>INE281B01032</t>
  </si>
  <si>
    <t>101959</t>
  </si>
  <si>
    <t>JSW Infrastructure Ltd.</t>
  </si>
  <si>
    <t>INE880J01026</t>
  </si>
  <si>
    <t>100031</t>
  </si>
  <si>
    <t>Bayer Cropscience Ltd.</t>
  </si>
  <si>
    <t>INE462A01022</t>
  </si>
  <si>
    <t>101344</t>
  </si>
  <si>
    <t>Devyani International Ltd.</t>
  </si>
  <si>
    <t>INE872J01023</t>
  </si>
  <si>
    <t>100774</t>
  </si>
  <si>
    <t>INE763G01038</t>
  </si>
  <si>
    <t>100759</t>
  </si>
  <si>
    <t>The New India Assurance Co. Ltd.</t>
  </si>
  <si>
    <t>INE470Y01017</t>
  </si>
  <si>
    <t>100059</t>
  </si>
  <si>
    <t>INE233A01035</t>
  </si>
  <si>
    <t>101152</t>
  </si>
  <si>
    <t>Sumitomo Chemical India Ltd.</t>
  </si>
  <si>
    <t>INE258G01013</t>
  </si>
  <si>
    <t>101680</t>
  </si>
  <si>
    <t>The Fertilisers And Chemicals Travancore Ltd.</t>
  </si>
  <si>
    <t>INE188A01015</t>
  </si>
  <si>
    <t>100456</t>
  </si>
  <si>
    <t>INE457A01014</t>
  </si>
  <si>
    <t>100068</t>
  </si>
  <si>
    <t>Kansai Nerolac Paints Ltd.</t>
  </si>
  <si>
    <t>INE531A01024</t>
  </si>
  <si>
    <t>101668</t>
  </si>
  <si>
    <t>Adani Wilmar Ltd.</t>
  </si>
  <si>
    <t>INE699H01024</t>
  </si>
  <si>
    <t>100079</t>
  </si>
  <si>
    <t>INE008A01015</t>
  </si>
  <si>
    <t>101433</t>
  </si>
  <si>
    <t>Metro Brands Ltd.</t>
  </si>
  <si>
    <t>INE317I01021</t>
  </si>
  <si>
    <t>662</t>
  </si>
  <si>
    <t>SBI Nifty Smallcap 250 Index Fund</t>
  </si>
  <si>
    <t>100661</t>
  </si>
  <si>
    <t>Central Depository Services (I) Ltd.</t>
  </si>
  <si>
    <t>INE736A01011</t>
  </si>
  <si>
    <t>101178</t>
  </si>
  <si>
    <t>Computer Age Management Services Ltd.</t>
  </si>
  <si>
    <t>INE596I01012</t>
  </si>
  <si>
    <t>100253</t>
  </si>
  <si>
    <t>Amara Raja Energy &amp; Mobility Ltd.</t>
  </si>
  <si>
    <t>INE885A01032</t>
  </si>
  <si>
    <t>100238</t>
  </si>
  <si>
    <t>Cyient Ltd.</t>
  </si>
  <si>
    <t>INE136B01020</t>
  </si>
  <si>
    <t>100229</t>
  </si>
  <si>
    <t>NCC Ltd.</t>
  </si>
  <si>
    <t>INE868B01028</t>
  </si>
  <si>
    <t>100632</t>
  </si>
  <si>
    <t>Apar Industries Ltd.</t>
  </si>
  <si>
    <t>INE372A01015</t>
  </si>
  <si>
    <t>100533</t>
  </si>
  <si>
    <t>Radico Khaitan Ltd.</t>
  </si>
  <si>
    <t>INE944F01028</t>
  </si>
  <si>
    <t>101632</t>
  </si>
  <si>
    <t>Angel One Ltd.</t>
  </si>
  <si>
    <t>INE732I01013</t>
  </si>
  <si>
    <t>100644</t>
  </si>
  <si>
    <t>INE031A01017</t>
  </si>
  <si>
    <t>100906</t>
  </si>
  <si>
    <t>360 ONE WAM Ltd.</t>
  </si>
  <si>
    <t>INE466L01038</t>
  </si>
  <si>
    <t>100667</t>
  </si>
  <si>
    <t>Cochin Shipyard Ltd.</t>
  </si>
  <si>
    <t>INE704P01025</t>
  </si>
  <si>
    <t>101681</t>
  </si>
  <si>
    <t>HFCL Ltd.</t>
  </si>
  <si>
    <t>INE548A01028</t>
  </si>
  <si>
    <t>100052</t>
  </si>
  <si>
    <t>The Great Eastern Shipping Co. Ltd.</t>
  </si>
  <si>
    <t>INE017A01032</t>
  </si>
  <si>
    <t>100900</t>
  </si>
  <si>
    <t>Sonata Software Ltd.</t>
  </si>
  <si>
    <t>INE269A01021</t>
  </si>
  <si>
    <t>100152</t>
  </si>
  <si>
    <t>Castrol India Ltd.</t>
  </si>
  <si>
    <t>INE172A01027</t>
  </si>
  <si>
    <t>101962</t>
  </si>
  <si>
    <t>Kaynes Technology India Ltd.</t>
  </si>
  <si>
    <t>INE918Z01012</t>
  </si>
  <si>
    <t>100324</t>
  </si>
  <si>
    <t>NBCC (India) Ltd.</t>
  </si>
  <si>
    <t>INE095N01031</t>
  </si>
  <si>
    <t>100266</t>
  </si>
  <si>
    <t>Gujarat State Petronet Ltd.</t>
  </si>
  <si>
    <t>INE246F01010</t>
  </si>
  <si>
    <t>100134</t>
  </si>
  <si>
    <t>Inox Wind Ltd.</t>
  </si>
  <si>
    <t>INE066P01011</t>
  </si>
  <si>
    <t>100636</t>
  </si>
  <si>
    <t>Himadri Speciality Chemical Ltd.</t>
  </si>
  <si>
    <t>INE019C01026</t>
  </si>
  <si>
    <t>100517</t>
  </si>
  <si>
    <t>Redington Ltd.</t>
  </si>
  <si>
    <t>INE891D01026</t>
  </si>
  <si>
    <t>101623</t>
  </si>
  <si>
    <t>Piramal Pharma Ltd.</t>
  </si>
  <si>
    <t>INE0DK501011</t>
  </si>
  <si>
    <t>100061</t>
  </si>
  <si>
    <t>KEC International Ltd.</t>
  </si>
  <si>
    <t>INE389H01022</t>
  </si>
  <si>
    <t>100170</t>
  </si>
  <si>
    <t>Titagarh Rail Systems Ltd.</t>
  </si>
  <si>
    <t>INE615H01020</t>
  </si>
  <si>
    <t>100156</t>
  </si>
  <si>
    <t>Finolex Cables Ltd.</t>
  </si>
  <si>
    <t>INE235A01022</t>
  </si>
  <si>
    <t>101803</t>
  </si>
  <si>
    <t>Kfin Technologies Ltd.</t>
  </si>
  <si>
    <t>INE138Y01010</t>
  </si>
  <si>
    <t>100294</t>
  </si>
  <si>
    <t>IIFL Finance Ltd.</t>
  </si>
  <si>
    <t>INE530B01024</t>
  </si>
  <si>
    <t>100148</t>
  </si>
  <si>
    <t>INE338I01027</t>
  </si>
  <si>
    <t>101701</t>
  </si>
  <si>
    <t>Tejas Networks Ltd.</t>
  </si>
  <si>
    <t>INE010J01012</t>
  </si>
  <si>
    <t>Telecom - Equipment &amp; Accessories</t>
  </si>
  <si>
    <t>100477</t>
  </si>
  <si>
    <t>INE572E01012</t>
  </si>
  <si>
    <t>100261</t>
  </si>
  <si>
    <t>Ramkrishna Forgings Ltd.</t>
  </si>
  <si>
    <t>INE399G01023</t>
  </si>
  <si>
    <t>100710</t>
  </si>
  <si>
    <t>Tata Investment Corporation Ltd.</t>
  </si>
  <si>
    <t>INE672A01018</t>
  </si>
  <si>
    <t>100745</t>
  </si>
  <si>
    <t>Aegis Logistics Ltd.</t>
  </si>
  <si>
    <t>INE208C01025</t>
  </si>
  <si>
    <t>101774</t>
  </si>
  <si>
    <t>Global Health Ltd.</t>
  </si>
  <si>
    <t>INE474Q01031</t>
  </si>
  <si>
    <t>100752</t>
  </si>
  <si>
    <t>Praj Industries Ltd.</t>
  </si>
  <si>
    <t>INE074A01025</t>
  </si>
  <si>
    <t>101698</t>
  </si>
  <si>
    <t>Swan Energy Ltd.</t>
  </si>
  <si>
    <t>INE665A01038</t>
  </si>
  <si>
    <t>100728</t>
  </si>
  <si>
    <t>Welspun Corp Ltd.</t>
  </si>
  <si>
    <t>INE191B01025</t>
  </si>
  <si>
    <t>100210</t>
  </si>
  <si>
    <t>IRB Infrastructure Developers Ltd.</t>
  </si>
  <si>
    <t>INE821I01022</t>
  </si>
  <si>
    <t>101783</t>
  </si>
  <si>
    <t>Five Star Business Finance Ltd.</t>
  </si>
  <si>
    <t>INE128S01021</t>
  </si>
  <si>
    <t>101292</t>
  </si>
  <si>
    <t>Intellect Design Arena Ltd.</t>
  </si>
  <si>
    <t>INE306R01017</t>
  </si>
  <si>
    <t>100638</t>
  </si>
  <si>
    <t>Godfrey Phillips India Ltd.</t>
  </si>
  <si>
    <t>INE260B01028</t>
  </si>
  <si>
    <t>100268</t>
  </si>
  <si>
    <t>NLC India Ltd.</t>
  </si>
  <si>
    <t>INE589A01014</t>
  </si>
  <si>
    <t>100828</t>
  </si>
  <si>
    <t>Zensar Technologies Ltd.</t>
  </si>
  <si>
    <t>INE520A01027</t>
  </si>
  <si>
    <t>101616</t>
  </si>
  <si>
    <t>Affle (India) Ltd.</t>
  </si>
  <si>
    <t>INE00WC01027</t>
  </si>
  <si>
    <t>100827</t>
  </si>
  <si>
    <t>Ircon International Ltd.</t>
  </si>
  <si>
    <t>INE962Y01021</t>
  </si>
  <si>
    <t>100444</t>
  </si>
  <si>
    <t>PCBL Ltd.</t>
  </si>
  <si>
    <t>INE602A01031</t>
  </si>
  <si>
    <t>101489</t>
  </si>
  <si>
    <t>Data Patterns (India) Ltd.</t>
  </si>
  <si>
    <t>INE0IX101010</t>
  </si>
  <si>
    <t>100755</t>
  </si>
  <si>
    <t>Amber Enterprises India Ltd.</t>
  </si>
  <si>
    <t>INE371P01015</t>
  </si>
  <si>
    <t>101061</t>
  </si>
  <si>
    <t>Ujjivan Small Finance Bank Ltd.</t>
  </si>
  <si>
    <t>INE551W01018</t>
  </si>
  <si>
    <t>100697</t>
  </si>
  <si>
    <t>Jindal Saw Ltd.</t>
  </si>
  <si>
    <t>INE324A01024</t>
  </si>
  <si>
    <t>100938</t>
  </si>
  <si>
    <t>Sterling &amp; Wilson Solar Ltd.</t>
  </si>
  <si>
    <t>INE00M201021</t>
  </si>
  <si>
    <t>101284</t>
  </si>
  <si>
    <t>Craftsman Automation Ltd.</t>
  </si>
  <si>
    <t>INE00LO01017</t>
  </si>
  <si>
    <t>100102</t>
  </si>
  <si>
    <t>Jyothy Laboratories Ltd.</t>
  </si>
  <si>
    <t>INE668F01031</t>
  </si>
  <si>
    <t>100069</t>
  </si>
  <si>
    <t>CIE Automotive India Ltd.</t>
  </si>
  <si>
    <t>INE536H01010</t>
  </si>
  <si>
    <t>100263</t>
  </si>
  <si>
    <t>BEML Ltd.</t>
  </si>
  <si>
    <t>INE258A01016</t>
  </si>
  <si>
    <t>100240</t>
  </si>
  <si>
    <t>INE477A01020</t>
  </si>
  <si>
    <t>100633</t>
  </si>
  <si>
    <t>Gillette India Ltd.</t>
  </si>
  <si>
    <t>INE322A01010</t>
  </si>
  <si>
    <t>101496</t>
  </si>
  <si>
    <t>Sapphire Foods India Ltd.</t>
  </si>
  <si>
    <t>INE806T01012</t>
  </si>
  <si>
    <t>100449</t>
  </si>
  <si>
    <t>Sammaan Capital Ltd.</t>
  </si>
  <si>
    <t>INE148I01020</t>
  </si>
  <si>
    <t>101726</t>
  </si>
  <si>
    <t>Jupiter Wagons Ltd.</t>
  </si>
  <si>
    <t>INE209L01016</t>
  </si>
  <si>
    <t>102094</t>
  </si>
  <si>
    <t>HBL Power Systems Ltd.</t>
  </si>
  <si>
    <t>INE292B01021</t>
  </si>
  <si>
    <t>100653</t>
  </si>
  <si>
    <t>Deepak Fertilizers and Petrochemicals Corporation Ltd.</t>
  </si>
  <si>
    <t>INE501A01019</t>
  </si>
  <si>
    <t>100311</t>
  </si>
  <si>
    <t>Asahi India Glass Ltd.</t>
  </si>
  <si>
    <t>INE439A01020</t>
  </si>
  <si>
    <t>100411</t>
  </si>
  <si>
    <t>Jubilant Pharmova Ltd.</t>
  </si>
  <si>
    <t>INE700A01033</t>
  </si>
  <si>
    <t>101699</t>
  </si>
  <si>
    <t>Tanla Solutions Ltd.</t>
  </si>
  <si>
    <t>INE483C01032</t>
  </si>
  <si>
    <t>100542</t>
  </si>
  <si>
    <t>Raymond Ltd.</t>
  </si>
  <si>
    <t>INE301A01014</t>
  </si>
  <si>
    <t>100662</t>
  </si>
  <si>
    <t>INE406M01024</t>
  </si>
  <si>
    <t>101210</t>
  </si>
  <si>
    <t>Credit Access Grameen Ltd.</t>
  </si>
  <si>
    <t>INE741K01010</t>
  </si>
  <si>
    <t>101689</t>
  </si>
  <si>
    <t>Olectra Greentech Ltd.</t>
  </si>
  <si>
    <t>INE260D01016</t>
  </si>
  <si>
    <t>100233</t>
  </si>
  <si>
    <t>eClerx Services Ltd.</t>
  </si>
  <si>
    <t>INE738I01010</t>
  </si>
  <si>
    <t>100045</t>
  </si>
  <si>
    <t>Gujarat Pipavav Port Ltd.</t>
  </si>
  <si>
    <t>INE517F01014</t>
  </si>
  <si>
    <t>100051</t>
  </si>
  <si>
    <t>Alembic Pharmaceuticals Ltd.</t>
  </si>
  <si>
    <t>INE901L01018</t>
  </si>
  <si>
    <t>101176</t>
  </si>
  <si>
    <t>Happiest Minds Technologies Ltd.</t>
  </si>
  <si>
    <t>INE419U01012</t>
  </si>
  <si>
    <t>100417</t>
  </si>
  <si>
    <t>CEAT Ltd.</t>
  </si>
  <si>
    <t>INE482A01020</t>
  </si>
  <si>
    <t>102095</t>
  </si>
  <si>
    <t>Nuvama Wealth Management Ltd.</t>
  </si>
  <si>
    <t>INE531F01015</t>
  </si>
  <si>
    <t>100585</t>
  </si>
  <si>
    <t>DCM Shriram Ltd.</t>
  </si>
  <si>
    <t>INE499A01024</t>
  </si>
  <si>
    <t>102096</t>
  </si>
  <si>
    <t>Signatureglobal (India) Ltd.</t>
  </si>
  <si>
    <t>INE903U01023</t>
  </si>
  <si>
    <t>101963</t>
  </si>
  <si>
    <t>Usha Martin Ltd.</t>
  </si>
  <si>
    <t>INE228A01035</t>
  </si>
  <si>
    <t>101847</t>
  </si>
  <si>
    <t>Tamilnad Mercantile Bank Ltd.</t>
  </si>
  <si>
    <t>INE668A01016</t>
  </si>
  <si>
    <t>100057</t>
  </si>
  <si>
    <t>Elecon Engineering Company Ltd.</t>
  </si>
  <si>
    <t>INE205B01031</t>
  </si>
  <si>
    <t>101930</t>
  </si>
  <si>
    <t>Concord Biotech Ltd.</t>
  </si>
  <si>
    <t>INE338H01029</t>
  </si>
  <si>
    <t>100826</t>
  </si>
  <si>
    <t>Garden Reach Shipbuilders &amp; Engineers Ltd.</t>
  </si>
  <si>
    <t>INE382Z01011</t>
  </si>
  <si>
    <t>100707</t>
  </si>
  <si>
    <t>Cera Sanitaryware Ltd.</t>
  </si>
  <si>
    <t>INE739E01017</t>
  </si>
  <si>
    <t>101228</t>
  </si>
  <si>
    <t>Home First Finance Company India Ltd.</t>
  </si>
  <si>
    <t>INE481N01025</t>
  </si>
  <si>
    <t>100327</t>
  </si>
  <si>
    <t>Welspun Living Ltd.</t>
  </si>
  <si>
    <t>INE192B01031</t>
  </si>
  <si>
    <t>101786</t>
  </si>
  <si>
    <t>Bikaji Foods International Ltd.</t>
  </si>
  <si>
    <t>INE00E101023</t>
  </si>
  <si>
    <t>100265</t>
  </si>
  <si>
    <t>Gujarat State Fertilizers &amp; Chemicals Ltd.</t>
  </si>
  <si>
    <t>INE026A01025</t>
  </si>
  <si>
    <t>101677</t>
  </si>
  <si>
    <t>Capri Global Capital Ltd.</t>
  </si>
  <si>
    <t>INE180C01042</t>
  </si>
  <si>
    <t>102013</t>
  </si>
  <si>
    <t>Honasa Consumer Ltd.</t>
  </si>
  <si>
    <t>INE0J5401028</t>
  </si>
  <si>
    <t>100255</t>
  </si>
  <si>
    <t>PNC Infratech Ltd.</t>
  </si>
  <si>
    <t>INE195J01029</t>
  </si>
  <si>
    <t>100072</t>
  </si>
  <si>
    <t>Action Construction Equipment Ltd.</t>
  </si>
  <si>
    <t>INE731H01025</t>
  </si>
  <si>
    <t>101723</t>
  </si>
  <si>
    <t>Jai Balaji Industries Ltd.</t>
  </si>
  <si>
    <t>INE091G01018</t>
  </si>
  <si>
    <t>100342</t>
  </si>
  <si>
    <t>Vardhman Textiles Ltd.</t>
  </si>
  <si>
    <t>INE825A01020</t>
  </si>
  <si>
    <t>100544</t>
  </si>
  <si>
    <t>Quess Corp Ltd.</t>
  </si>
  <si>
    <t>INE615P01015</t>
  </si>
  <si>
    <t>101380</t>
  </si>
  <si>
    <t>Godawari Power &amp; Ispat Ltd.</t>
  </si>
  <si>
    <t>INE177H01021</t>
  </si>
  <si>
    <t>101671</t>
  </si>
  <si>
    <t>INE517B01013</t>
  </si>
  <si>
    <t>100074</t>
  </si>
  <si>
    <t>JK Lakshmi Cement Ltd.</t>
  </si>
  <si>
    <t>INE786A01032</t>
  </si>
  <si>
    <t>100691</t>
  </si>
  <si>
    <t>BLS International Services Ltd.</t>
  </si>
  <si>
    <t>INE153T01027</t>
  </si>
  <si>
    <t>100406</t>
  </si>
  <si>
    <t>KSB Ltd.</t>
  </si>
  <si>
    <t>INE999A01023</t>
  </si>
  <si>
    <t>100228</t>
  </si>
  <si>
    <t>The Jammu &amp; Kashmir Bank Ltd.</t>
  </si>
  <si>
    <t>INE168A01041</t>
  </si>
  <si>
    <t>101259</t>
  </si>
  <si>
    <t>Safari Industries (India) Ltd.</t>
  </si>
  <si>
    <t>INE429E01023</t>
  </si>
  <si>
    <t>101229</t>
  </si>
  <si>
    <t>Jubilant Ingrevia Ltd.</t>
  </si>
  <si>
    <t>INE0BY001018</t>
  </si>
  <si>
    <t>100093</t>
  </si>
  <si>
    <t>Blue Dart Express Ltd.</t>
  </si>
  <si>
    <t>INE233B01017</t>
  </si>
  <si>
    <t>100470</t>
  </si>
  <si>
    <t>Schneider Electric Infrastructure Ltd.</t>
  </si>
  <si>
    <t>INE839M01018</t>
  </si>
  <si>
    <t>100434</t>
  </si>
  <si>
    <t>Century Plyboards (India) Ltd.</t>
  </si>
  <si>
    <t>INE348B01021</t>
  </si>
  <si>
    <t>101181</t>
  </si>
  <si>
    <t>UTI Asset Management Co. Ltd.</t>
  </si>
  <si>
    <t>INE094J01016</t>
  </si>
  <si>
    <t>100573</t>
  </si>
  <si>
    <t>Chennai Petroleum Corporation Ltd.</t>
  </si>
  <si>
    <t>INE178A01016</t>
  </si>
  <si>
    <t>101684</t>
  </si>
  <si>
    <t>INE565A01014</t>
  </si>
  <si>
    <t>101168</t>
  </si>
  <si>
    <t>GMM Pfaudler Ltd.</t>
  </si>
  <si>
    <t>INE541A01023</t>
  </si>
  <si>
    <t>100741</t>
  </si>
  <si>
    <t>Trident Ltd.</t>
  </si>
  <si>
    <t>INE064C01022</t>
  </si>
  <si>
    <t>100307</t>
  </si>
  <si>
    <t>The India Cements Ltd.</t>
  </si>
  <si>
    <t>INE383A01012</t>
  </si>
  <si>
    <t>100738</t>
  </si>
  <si>
    <t>Minda Corporation Ltd.</t>
  </si>
  <si>
    <t>INE842C01021</t>
  </si>
  <si>
    <t>100901</t>
  </si>
  <si>
    <t>Mastek Ltd.</t>
  </si>
  <si>
    <t>INE759A01021</t>
  </si>
  <si>
    <t>100809</t>
  </si>
  <si>
    <t>Rites Ltd.</t>
  </si>
  <si>
    <t>INE320J01015</t>
  </si>
  <si>
    <t>100297</t>
  </si>
  <si>
    <t>The Bombay Burmah Trading Corporation Ltd.</t>
  </si>
  <si>
    <t>INE050A01025</t>
  </si>
  <si>
    <t>100783</t>
  </si>
  <si>
    <t>JM Financial Ltd.</t>
  </si>
  <si>
    <t>INE780C01023</t>
  </si>
  <si>
    <t>101237</t>
  </si>
  <si>
    <t>Railtel Corporation of India Ltd.</t>
  </si>
  <si>
    <t>INE0DD101019</t>
  </si>
  <si>
    <t>101177</t>
  </si>
  <si>
    <t>Route Mobile Ltd.</t>
  </si>
  <si>
    <t>INE450U01017</t>
  </si>
  <si>
    <t>100909</t>
  </si>
  <si>
    <t>AstraZeneca Pharma India Ltd.</t>
  </si>
  <si>
    <t>INE203A01020</t>
  </si>
  <si>
    <t>100337</t>
  </si>
  <si>
    <t>Triveni Engineering &amp; Industries Ltd.</t>
  </si>
  <si>
    <t>INE256C01024</t>
  </si>
  <si>
    <t>101947</t>
  </si>
  <si>
    <t>R R Kabel Ltd.</t>
  </si>
  <si>
    <t>INE777K01022</t>
  </si>
  <si>
    <t>101693</t>
  </si>
  <si>
    <t>Shree Renuka Sugars Ltd.</t>
  </si>
  <si>
    <t>INE087H01022</t>
  </si>
  <si>
    <t>101207</t>
  </si>
  <si>
    <t>Restaurant Brands Asia Ltd.</t>
  </si>
  <si>
    <t>INE07T201019</t>
  </si>
  <si>
    <t>100369</t>
  </si>
  <si>
    <t>Rajesh Exports Ltd.</t>
  </si>
  <si>
    <t>INE343B01030</t>
  </si>
  <si>
    <t>101482</t>
  </si>
  <si>
    <t>JBM Auto Ltd.</t>
  </si>
  <si>
    <t>INE927D01044</t>
  </si>
  <si>
    <t>101289</t>
  </si>
  <si>
    <t>SAREGAMA India Ltd.</t>
  </si>
  <si>
    <t>INE979A01025</t>
  </si>
  <si>
    <t>100440</t>
  </si>
  <si>
    <t>Birla Corporation Ltd.</t>
  </si>
  <si>
    <t>INE340A01012</t>
  </si>
  <si>
    <t>100476</t>
  </si>
  <si>
    <t>Caplin Point Laboratories Ltd.</t>
  </si>
  <si>
    <t>INE475E01026</t>
  </si>
  <si>
    <t>101676</t>
  </si>
  <si>
    <t>Central Bank of India</t>
  </si>
  <si>
    <t>INE483A01010</t>
  </si>
  <si>
    <t>102160</t>
  </si>
  <si>
    <t>Raymond Lifestyle Ltd.</t>
  </si>
  <si>
    <t>INE02ID01020</t>
  </si>
  <si>
    <t>100561</t>
  </si>
  <si>
    <t>RHI Magnesita India Ltd.</t>
  </si>
  <si>
    <t>INE743M01012</t>
  </si>
  <si>
    <t>100015</t>
  </si>
  <si>
    <t>Mangalore Refinery and Petrochemicals Ltd.</t>
  </si>
  <si>
    <t>INE103A01014</t>
  </si>
  <si>
    <t>101235</t>
  </si>
  <si>
    <t>MTAR technologies Ltd.</t>
  </si>
  <si>
    <t>INE864I01014</t>
  </si>
  <si>
    <t>100740</t>
  </si>
  <si>
    <t>Sterlite Technologies Ltd.</t>
  </si>
  <si>
    <t>INE089C01029</t>
  </si>
  <si>
    <t>100038</t>
  </si>
  <si>
    <t>TV18 Broadcast Ltd.</t>
  </si>
  <si>
    <t>INE886H01027</t>
  </si>
  <si>
    <t>100199</t>
  </si>
  <si>
    <t>Jk Paper Ltd.</t>
  </si>
  <si>
    <t>INE789E01012</t>
  </si>
  <si>
    <t>101703</t>
  </si>
  <si>
    <t>Alok Industries Ltd.</t>
  </si>
  <si>
    <t>INE270A01029</t>
  </si>
  <si>
    <t>101399</t>
  </si>
  <si>
    <t>Latent View Analytics Ltd.</t>
  </si>
  <si>
    <t>INE0I7C01011</t>
  </si>
  <si>
    <t>101312</t>
  </si>
  <si>
    <t>Clean Science &amp; Technology Ltd.</t>
  </si>
  <si>
    <t>INE227W01023</t>
  </si>
  <si>
    <t>100472</t>
  </si>
  <si>
    <t>EPL Ltd.</t>
  </si>
  <si>
    <t>INE255A01020</t>
  </si>
  <si>
    <t>101491</t>
  </si>
  <si>
    <t>Glenmark Life Sciences Ltd.</t>
  </si>
  <si>
    <t>INE03Q201024</t>
  </si>
  <si>
    <t>101697</t>
  </si>
  <si>
    <t>Sunteck Realty Ltd.</t>
  </si>
  <si>
    <t>INE805D01034</t>
  </si>
  <si>
    <t>102093</t>
  </si>
  <si>
    <t>Cello World Ltd.</t>
  </si>
  <si>
    <t>INE0LMW01024</t>
  </si>
  <si>
    <t>100016</t>
  </si>
  <si>
    <t>Gujarat Mineral Development Corporation Ltd.</t>
  </si>
  <si>
    <t>INE131A01031</t>
  </si>
  <si>
    <t>101293</t>
  </si>
  <si>
    <t>INE691A01018</t>
  </si>
  <si>
    <t>101685</t>
  </si>
  <si>
    <t>ITI Ltd.</t>
  </si>
  <si>
    <t>INE248A01017</t>
  </si>
  <si>
    <t>100914</t>
  </si>
  <si>
    <t>Alkyl Amines Chemicals Ltd.</t>
  </si>
  <si>
    <t>INE150B01039</t>
  </si>
  <si>
    <t>101413</t>
  </si>
  <si>
    <t>C.E.Info Systems Ltd.</t>
  </si>
  <si>
    <t>INE0BV301023</t>
  </si>
  <si>
    <t>100423</t>
  </si>
  <si>
    <t>Maharashtra Seamless Ltd.</t>
  </si>
  <si>
    <t>INE271B01025</t>
  </si>
  <si>
    <t>100655</t>
  </si>
  <si>
    <t>Rashtriya Chemicals and Fertilizers Ltd.</t>
  </si>
  <si>
    <t>INE027A01015</t>
  </si>
  <si>
    <t>100375</t>
  </si>
  <si>
    <t>Just Dial Ltd.</t>
  </si>
  <si>
    <t>INE599M01018</t>
  </si>
  <si>
    <t>101694</t>
  </si>
  <si>
    <t>RattanIndia Enterprises Ltd.</t>
  </si>
  <si>
    <t>INE834M01019</t>
  </si>
  <si>
    <t>100136</t>
  </si>
  <si>
    <t>Mahindra Holidays &amp; Resorts India Ltd.</t>
  </si>
  <si>
    <t>INE998I01010</t>
  </si>
  <si>
    <t>101103</t>
  </si>
  <si>
    <t>FDC Ltd.</t>
  </si>
  <si>
    <t>INE258B01022</t>
  </si>
  <si>
    <t>101932</t>
  </si>
  <si>
    <t>TVS Supply Chain Solutions Ltd.</t>
  </si>
  <si>
    <t>INE395N01027</t>
  </si>
  <si>
    <t>101618</t>
  </si>
  <si>
    <t>Syrma SGS Technology Ltd.</t>
  </si>
  <si>
    <t>INE0DYJ01015</t>
  </si>
  <si>
    <t>101242</t>
  </si>
  <si>
    <t>Laxmi Organic Industries Ltd.</t>
  </si>
  <si>
    <t>INE576O01020</t>
  </si>
  <si>
    <t>101692</t>
  </si>
  <si>
    <t>Prince Pipes and Fittings Ltd.</t>
  </si>
  <si>
    <t>INE689W01016</t>
  </si>
  <si>
    <t>101564</t>
  </si>
  <si>
    <t>Borosil Renewables Ltd.</t>
  </si>
  <si>
    <t>INE666D01022</t>
  </si>
  <si>
    <t>100718</t>
  </si>
  <si>
    <t>Network18 Media &amp; Investments Ltd.</t>
  </si>
  <si>
    <t>INE870H01013</t>
  </si>
  <si>
    <t>101673</t>
  </si>
  <si>
    <t>Balaji Amines Ltd.</t>
  </si>
  <si>
    <t>INE050E01027</t>
  </si>
  <si>
    <t>101258</t>
  </si>
  <si>
    <t>Easy Trip Planners Ltd.</t>
  </si>
  <si>
    <t>INE07O001026</t>
  </si>
  <si>
    <t>100366</t>
  </si>
  <si>
    <t>Sun Pharma Advanced Research Company Ltd.</t>
  </si>
  <si>
    <t>INE232I01014</t>
  </si>
  <si>
    <t>100810</t>
  </si>
  <si>
    <t>Varroc Engineering Ltd.</t>
  </si>
  <si>
    <t>INE665L01035</t>
  </si>
  <si>
    <t>101687</t>
  </si>
  <si>
    <t>KRBL Ltd.</t>
  </si>
  <si>
    <t>INE001B01026</t>
  </si>
  <si>
    <t>100287</t>
  </si>
  <si>
    <t>Allcargo Logistics Ltd.</t>
  </si>
  <si>
    <t>INE418H01029</t>
  </si>
  <si>
    <t>101196</t>
  </si>
  <si>
    <t>Gujarat Ambuja Exports Ltd.</t>
  </si>
  <si>
    <t>INE036B01030</t>
  </si>
  <si>
    <t>101672</t>
  </si>
  <si>
    <t>Anupam Rasayan India Ltd.</t>
  </si>
  <si>
    <t>INE930P01018</t>
  </si>
  <si>
    <t>101702</t>
  </si>
  <si>
    <t>Vaibhav Global Ltd.</t>
  </si>
  <si>
    <t>INE884A01027</t>
  </si>
  <si>
    <t>101688</t>
  </si>
  <si>
    <t>MMTC LTD</t>
  </si>
  <si>
    <t>INE123F01029</t>
  </si>
  <si>
    <t>101226</t>
  </si>
  <si>
    <t>Indigo Paints Ltd.</t>
  </si>
  <si>
    <t>INE09VQ01012</t>
  </si>
  <si>
    <t>663</t>
  </si>
  <si>
    <t>SBI CRISIL IBX Gilt Index- June 2036 Fund</t>
  </si>
  <si>
    <t>664</t>
  </si>
  <si>
    <t>SBI CRISIL IBX Gilt Index-APR-2029 Fund</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</si>
  <si>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</si>
  <si>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</si>
  <si>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</si>
  <si>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</si>
  <si>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</si>
  <si>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</si>
  <si>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</si>
  <si>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</si>
  <si>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</si>
  <si>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</si>
  <si>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</si>
  <si>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</si>
  <si>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</si>
  <si>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</si>
  <si>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</si>
  <si>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</si>
  <si>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</si>
  <si>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</si>
  <si>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</si>
  <si>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</si>
  <si>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</si>
  <si>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</si>
  <si>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</si>
  <si>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</si>
  <si>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</si>
  <si>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</si>
  <si>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</si>
  <si>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</si>
  <si>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</si>
  <si>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1904822</t>
  </si>
  <si>
    <t>7.78% State Government of Telangana 2027</t>
  </si>
  <si>
    <t>IN4520190021</t>
  </si>
  <si>
    <t>1904761</t>
  </si>
  <si>
    <t>7.25% State Government of Kerala 2027</t>
  </si>
  <si>
    <t>IN2020170055</t>
  </si>
  <si>
    <t>1901994</t>
  </si>
  <si>
    <t>7.19% State Government of Uttar Pradesh 2027</t>
  </si>
  <si>
    <t>IN3320170068</t>
  </si>
  <si>
    <t>1902160</t>
  </si>
  <si>
    <t>7.25% State Government of Gujarat 2027</t>
  </si>
  <si>
    <t>IN1520170094</t>
  </si>
  <si>
    <t>668</t>
  </si>
  <si>
    <t>SBI Fixed Maturity Plan (FMP)- Series 72</t>
  </si>
  <si>
    <t>669</t>
  </si>
  <si>
    <t>SBI Fixed Maturity Plan (FMP)- Series 73</t>
  </si>
  <si>
    <t>670</t>
  </si>
  <si>
    <t>SBI Long Duration Fund</t>
  </si>
  <si>
    <t>900286</t>
  </si>
  <si>
    <t>7.40% CGL 2062</t>
  </si>
  <si>
    <t>IN0020220094</t>
  </si>
  <si>
    <t>900284</t>
  </si>
  <si>
    <t>7.36% CGL 2052</t>
  </si>
  <si>
    <t>IN0020220086</t>
  </si>
  <si>
    <t>900069</t>
  </si>
  <si>
    <t>6.62% CGL 2051</t>
  </si>
  <si>
    <t>IN0020160092</t>
  </si>
  <si>
    <t>900148</t>
  </si>
  <si>
    <t>6.80% CGL 2060</t>
  </si>
  <si>
    <t>IN0020200187</t>
  </si>
  <si>
    <t>900285</t>
  </si>
  <si>
    <t>7.41% CGL 2036</t>
  </si>
  <si>
    <t>IN0020220102</t>
  </si>
  <si>
    <t>900139</t>
  </si>
  <si>
    <t>7.63% CGL 2059</t>
  </si>
  <si>
    <t>IN0020190057</t>
  </si>
  <si>
    <t>900146</t>
  </si>
  <si>
    <t>7.19% CGL 2060</t>
  </si>
  <si>
    <t>IN0020200039</t>
  </si>
  <si>
    <t>900167</t>
  </si>
  <si>
    <t>6.99% CGL 2051</t>
  </si>
  <si>
    <t>IN0020210194</t>
  </si>
  <si>
    <t>900132</t>
  </si>
  <si>
    <t>7.72% CGL 2055</t>
  </si>
  <si>
    <t>IN0020150077</t>
  </si>
  <si>
    <t>671</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</si>
  <si>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</si>
  <si>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</si>
  <si>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</si>
  <si>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</si>
  <si>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</si>
  <si>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</si>
  <si>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</si>
  <si>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</si>
  <si>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</si>
  <si>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</si>
  <si>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</si>
  <si>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</si>
  <si>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</si>
  <si>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</si>
  <si>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</si>
  <si>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</si>
  <si>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673</t>
  </si>
  <si>
    <t>SBI Fixed Maturity Plan (FMP)- Series 76</t>
  </si>
  <si>
    <t>5100083</t>
  </si>
  <si>
    <t>GOI 26.04.2026 GOV</t>
  </si>
  <si>
    <t>IN000426C014</t>
  </si>
  <si>
    <t>675</t>
  </si>
  <si>
    <t>SBI Fixed Maturity Plan (FMP)- Series 78</t>
  </si>
  <si>
    <t>1904710</t>
  </si>
  <si>
    <t>8.48% State Government of Rajasthan 2026</t>
  </si>
  <si>
    <t>IN2920150249</t>
  </si>
  <si>
    <t>1900229</t>
  </si>
  <si>
    <t>8.82% State Government of Bihar 2026</t>
  </si>
  <si>
    <t>IN1320150049</t>
  </si>
  <si>
    <t>SBI Dividend Yield Fund</t>
  </si>
  <si>
    <t>677</t>
  </si>
  <si>
    <t>SBI Fixed Maturity Plan (FMP)- Series 79</t>
  </si>
  <si>
    <t>679</t>
  </si>
  <si>
    <t>SBI Fixed Maturity Plan (FMP)- Series 81</t>
  </si>
  <si>
    <t>800316</t>
  </si>
  <si>
    <t>INE975F07IB2</t>
  </si>
  <si>
    <t>704138</t>
  </si>
  <si>
    <t>INE031A08871</t>
  </si>
  <si>
    <t>702874</t>
  </si>
  <si>
    <t>INE040A08708</t>
  </si>
  <si>
    <t>1904815</t>
  </si>
  <si>
    <t>8.53% State Government of Telangana 2026</t>
  </si>
  <si>
    <t>IN4520150140</t>
  </si>
  <si>
    <t>1902135</t>
  </si>
  <si>
    <t>8.38% State Government of Haryana 2026</t>
  </si>
  <si>
    <t>IN1620150129</t>
  </si>
  <si>
    <t>1901145</t>
  </si>
  <si>
    <t>8.42% State Government of Jharkhand 2026</t>
  </si>
  <si>
    <t>IN3720150066</t>
  </si>
  <si>
    <t>681</t>
  </si>
  <si>
    <t>SBI BSE Sensex Index Fund</t>
  </si>
  <si>
    <t>682</t>
  </si>
  <si>
    <t>SBI Nifty 1 D Rate ETF</t>
  </si>
  <si>
    <t>684</t>
  </si>
  <si>
    <t>SBI Nifty50 Equal Weight Index Fund</t>
  </si>
  <si>
    <t>686</t>
  </si>
  <si>
    <t>SBI Energy Opportunities Fund</t>
  </si>
  <si>
    <t>101625</t>
  </si>
  <si>
    <t>Savita Oil Technologies Ltd.</t>
  </si>
  <si>
    <t>INE035D01020</t>
  </si>
  <si>
    <t>1801148</t>
  </si>
  <si>
    <t>182 DAY T-BILL 12.09.24</t>
  </si>
  <si>
    <t>IN002023Y524</t>
  </si>
  <si>
    <t>687</t>
  </si>
  <si>
    <t>SBI Automotive Opportunities Fund</t>
  </si>
  <si>
    <t>101352</t>
  </si>
  <si>
    <t>Sansera Engineering Ltd.</t>
  </si>
  <si>
    <t>INE953O01021</t>
  </si>
  <si>
    <t>101317</t>
  </si>
  <si>
    <t>Rolex Rings Ltd.</t>
  </si>
  <si>
    <t>INE645S01016</t>
  </si>
  <si>
    <t>100339</t>
  </si>
  <si>
    <t>Gabriel India Ltd.</t>
  </si>
  <si>
    <t>INE524A01029</t>
  </si>
  <si>
    <t>102134</t>
  </si>
  <si>
    <t>Alicon Castalloy Ltd.</t>
  </si>
  <si>
    <t>INE062D01024</t>
  </si>
  <si>
    <t>688</t>
  </si>
  <si>
    <t>c) Silver</t>
  </si>
  <si>
    <t>500002</t>
  </si>
  <si>
    <t>IDIA00500002</t>
  </si>
  <si>
    <t>Silver</t>
  </si>
  <si>
    <t>689</t>
  </si>
  <si>
    <t>SBI Silver ETF Fund of Fund</t>
  </si>
  <si>
    <t>690</t>
  </si>
  <si>
    <t>SBI Nifty50 Equal Weight ETF</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</si>
  <si>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</si>
  <si>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</si>
  <si>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</si>
  <si>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</si>
  <si>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</si>
  <si>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</si>
  <si>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</si>
  <si>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</si>
  <si>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</si>
  <si>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</si>
  <si>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</si>
  <si>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</si>
  <si>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</si>
  <si>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</si>
  <si>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</si>
  <si>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</si>
  <si>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</si>
  <si>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</si>
  <si>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</si>
  <si>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</si>
  <si>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</si>
  <si>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</si>
  <si>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</si>
  <si>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</si>
  <si>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</si>
  <si>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</si>
  <si>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</si>
  <si>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</si>
  <si>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</si>
  <si>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</si>
  <si>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</si>
  <si>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</si>
  <si>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</si>
  <si>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</si>
  <si>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</si>
  <si>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</si>
  <si>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</si>
  <si>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</si>
  <si>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SLTAF-I</t>
  </si>
  <si>
    <t>SLTAF-II</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</si>
  <si>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</si>
  <si>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</si>
  <si>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</si>
  <si>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</si>
  <si>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</si>
  <si>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</si>
  <si>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</si>
  <si>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</si>
  <si>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</si>
  <si>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</si>
  <si>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</si>
  <si>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</si>
  <si>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</si>
  <si>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</si>
  <si>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</si>
  <si>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</si>
  <si>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</si>
  <si>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</si>
  <si>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</si>
  <si>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</si>
  <si>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</si>
  <si>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</si>
  <si>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</si>
  <si>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</si>
  <si>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</si>
  <si>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</si>
  <si>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</si>
  <si>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41</t>
  </si>
  <si>
    <t>SFMP- Series 42</t>
  </si>
  <si>
    <t>SFMP- Series 43</t>
  </si>
  <si>
    <t>SNN50</t>
  </si>
  <si>
    <t>SFMP- Series 44</t>
  </si>
  <si>
    <t>SFMP- Series 45</t>
  </si>
  <si>
    <t>SBIETFCON</t>
  </si>
  <si>
    <t>SFMP- Series 46</t>
  </si>
  <si>
    <t>SFMP- Series 47</t>
  </si>
  <si>
    <t>SFMP- Series 48</t>
  </si>
  <si>
    <t>SBAF</t>
  </si>
  <si>
    <t>SFMP- Series 49</t>
  </si>
  <si>
    <t>SFMP- Series 50</t>
  </si>
  <si>
    <t>SFMP- Series 51</t>
  </si>
  <si>
    <t>SFMP- Series 52</t>
  </si>
  <si>
    <t>SFMP- Series 53</t>
  </si>
  <si>
    <t>SFMP- Series 54</t>
  </si>
  <si>
    <t>SFMP- Series 55</t>
  </si>
  <si>
    <t>SFMP- Series 56</t>
  </si>
  <si>
    <t>SFMP- Series 57</t>
  </si>
  <si>
    <t>SFMP- Series 58</t>
  </si>
  <si>
    <t>SCPSE</t>
  </si>
  <si>
    <t>SFMP- Series 59</t>
  </si>
  <si>
    <t>SFMP- Series 60</t>
  </si>
  <si>
    <t>SMCF</t>
  </si>
  <si>
    <t>SFMP- Series 61</t>
  </si>
  <si>
    <t>SFMP- Series 66</t>
  </si>
  <si>
    <t>SFMP- Series 67</t>
  </si>
  <si>
    <t>SFMP- Series 64</t>
  </si>
  <si>
    <t>SFMP- Series 68</t>
  </si>
  <si>
    <t>SNM150IF</t>
  </si>
  <si>
    <t>SNS250IF</t>
  </si>
  <si>
    <t>SCIGI-JUN 2036</t>
  </si>
  <si>
    <t>SCIGI-APR 2029</t>
  </si>
  <si>
    <t>SCISI-SEP 2027</t>
  </si>
  <si>
    <t>SFMP- Series 72</t>
  </si>
  <si>
    <t>SFMP- Series 73</t>
  </si>
  <si>
    <t>SLDF</t>
  </si>
  <si>
    <t>SFMP- Series 74</t>
  </si>
  <si>
    <t>SFMP- Series 76</t>
  </si>
  <si>
    <t>SFMP- Series 78</t>
  </si>
  <si>
    <t>SDYF</t>
  </si>
  <si>
    <t>SFMP- Series 79</t>
  </si>
  <si>
    <t>SFMP- Series 81</t>
  </si>
  <si>
    <t>SBI-BSE-SENSEX-IF</t>
  </si>
  <si>
    <t>LIQUIDSBI</t>
  </si>
  <si>
    <t>SN50EWIF</t>
  </si>
  <si>
    <t>SEOF</t>
  </si>
  <si>
    <t>SBI-AOF</t>
  </si>
  <si>
    <t>Back to Index</t>
  </si>
  <si>
    <t>Scheme Code</t>
  </si>
  <si>
    <t>Scheme Short code</t>
  </si>
  <si>
    <t>Scheme Name</t>
  </si>
  <si>
    <t>Bharat Forge Ltd. 26-SEP-24</t>
  </si>
  <si>
    <t>Short</t>
  </si>
  <si>
    <t>Stock Futures</t>
  </si>
  <si>
    <t>Bharat Petroleum Corporation Ltd. 26-SEP-24</t>
  </si>
  <si>
    <t>Long</t>
  </si>
  <si>
    <t>Dr. Lal Path labs Ltd. 26-SEP-24</t>
  </si>
  <si>
    <t>Name of the Instrument</t>
  </si>
  <si>
    <t>Long / Short</t>
  </si>
  <si>
    <t>Industry ^</t>
  </si>
  <si>
    <t>Market value 
(Rs. in Lakhs)</t>
  </si>
  <si>
    <t>Derivatives Total</t>
  </si>
  <si>
    <t>DERIVATIVES</t>
  </si>
  <si>
    <t>Index Futures</t>
  </si>
  <si>
    <t>Indus Towers Ltd. 26-SEP-24</t>
  </si>
  <si>
    <t>Mahindra &amp; Mahindra Ltd. 26-SEP-24</t>
  </si>
  <si>
    <t>Cummins India Ltd. 26-SEP-24</t>
  </si>
  <si>
    <t>LTIMindtree Ltd. 26-SEP-24</t>
  </si>
  <si>
    <t>Mahindra &amp; Mahindra Financial Services Ltd. 26-SEP-24</t>
  </si>
  <si>
    <t>Reliance Industries Ltd. 26-SEP-24</t>
  </si>
  <si>
    <t>Larsen &amp; Toubro Ltd. 26-SEP-24</t>
  </si>
  <si>
    <t>Coforge Ltd. 26-SEP-24</t>
  </si>
  <si>
    <t>L&amp;T Technology Services Ltd. 26-SEP-24</t>
  </si>
  <si>
    <t>Godrej Properties Ltd. 26-SEP-24</t>
  </si>
  <si>
    <t>HDFC Bank Ltd. 26-SEP-24</t>
  </si>
  <si>
    <t>Tata Motors Ltd. 26-SEP-24</t>
  </si>
  <si>
    <t>IndusInd Bank Ltd. 26-SEP-24</t>
  </si>
  <si>
    <t>Adani Enterprises Ltd. 26-SEP-24</t>
  </si>
  <si>
    <t>Bharat Electronics Ltd. 26-SEP-24</t>
  </si>
  <si>
    <t>Bajaj Finance Ltd. 26-SEP-24</t>
  </si>
  <si>
    <t>Hindustan Aeronautics Ltd. 26-SEP-24</t>
  </si>
  <si>
    <t>Infosys Ltd. 26-SEP-24</t>
  </si>
  <si>
    <t>Vodafone Idea Ltd. 26-SEP-24</t>
  </si>
  <si>
    <t>ICICI Bank Ltd. 26-SEP-24</t>
  </si>
  <si>
    <t>Tata Power Company Ltd. 26-SEP-24</t>
  </si>
  <si>
    <t>Vedanta Ltd. 26-SEP-24</t>
  </si>
  <si>
    <t>Axis Bank Ltd. 26-SEP-24</t>
  </si>
  <si>
    <t>ITC Ltd. 26-SEP-24</t>
  </si>
  <si>
    <t>REC Ltd. 26-SEP-24</t>
  </si>
  <si>
    <t>Interglobe Aviation Ltd. 26-SEP-24</t>
  </si>
  <si>
    <t>Canara Bank 26-SEP-24</t>
  </si>
  <si>
    <t>Samvardhana Motherson International Ltd. 26-SEP-24</t>
  </si>
  <si>
    <t>GMR Airports Infrastructure Ltd. 26-SEP-24</t>
  </si>
  <si>
    <t>State Bank of India 26-SEP-24</t>
  </si>
  <si>
    <t>Bank of Baroda 26-SEP-24</t>
  </si>
  <si>
    <t>Indian Oil Corporation Ltd. 26-SEP-24</t>
  </si>
  <si>
    <t>DLF Ltd. 26-SEP-24</t>
  </si>
  <si>
    <t>Kotak Mahindra Bank Ltd. 26-SEP-24</t>
  </si>
  <si>
    <t>Power Finance Corporation Ltd. 26-SEP-24</t>
  </si>
  <si>
    <t>Tata Consultancy Services Ltd. 26-SEP-24</t>
  </si>
  <si>
    <t>Trent Ltd. 26-SEP-24</t>
  </si>
  <si>
    <t>Oil &amp; Natural Gas Corporation Ltd. 26-SEP-24</t>
  </si>
  <si>
    <t>Indian Railway Catering &amp; Tourism Corporation Ltd. 26-SEP-24</t>
  </si>
  <si>
    <t>Lupin Ltd. 26-SEP-24</t>
  </si>
  <si>
    <t>Bharti Airtel Ltd. 26-SEP-24</t>
  </si>
  <si>
    <t>Bharat Heavy Electricals Ltd. 26-SEP-24</t>
  </si>
  <si>
    <t>Jindal Steel &amp; Power Ltd. 26-SEP-24</t>
  </si>
  <si>
    <t>United Spirits Ltd. 26-SEP-24</t>
  </si>
  <si>
    <t>Dixon Technologies (India) Ltd. 26-SEP-24</t>
  </si>
  <si>
    <t>Container Corporation of India Ltd. 26-SEP-24</t>
  </si>
  <si>
    <t>NMDC Ltd. 26-SEP-24</t>
  </si>
  <si>
    <t>Bandhan Bank Ltd. 26-SEP-24</t>
  </si>
  <si>
    <t>Hindustan Petroleum Corporation Ltd. 26-SEP-24</t>
  </si>
  <si>
    <t>Adani Ports and Special Economic Zone Ltd. 26-SEP-24</t>
  </si>
  <si>
    <t>Titan Company Ltd. 26-SEP-24</t>
  </si>
  <si>
    <t>Alkem Laboratories Ltd. 26-SEP-24</t>
  </si>
  <si>
    <t>Havells India Ltd. 26-SEP-24</t>
  </si>
  <si>
    <t>UPL Ltd. 26-SEP-24</t>
  </si>
  <si>
    <t>Punjab National Bank 26-SEP-24</t>
  </si>
  <si>
    <t>HDFC Asset Management Co. Ltd. 26-SEP-24</t>
  </si>
  <si>
    <t>Aditya Birla Capital Ltd. 26-SEP-24</t>
  </si>
  <si>
    <t>Exide Industries Ltd. 26-SEP-24</t>
  </si>
  <si>
    <t>Power Grid Corporation of India Ltd. 26-SEP-24</t>
  </si>
  <si>
    <t>Nestle India Ltd. 26-SEP-24</t>
  </si>
  <si>
    <t>Pidilite Industries Ltd. 26-SEP-24</t>
  </si>
  <si>
    <t>IDFC Ltd. 26-SEP-24</t>
  </si>
  <si>
    <t>The Federal Bank Ltd. 26-SEP-24</t>
  </si>
  <si>
    <t>Multi Commodity Exchange of India Ltd. 26-SEP-24</t>
  </si>
  <si>
    <t>Tata Consumer Products Ltd. 26-SEP-24</t>
  </si>
  <si>
    <t>LIC Housing Finance Ltd. 26-SEP-24</t>
  </si>
  <si>
    <t>Polycab India Ltd. 26-SEP-24</t>
  </si>
  <si>
    <t>Cipla Ltd. 26-SEP-24</t>
  </si>
  <si>
    <t>Biocon Ltd. 26-SEP-24</t>
  </si>
  <si>
    <t>Tata Communications Ltd. 26-SEP-24</t>
  </si>
  <si>
    <t>Indraprastha Gas Ltd. 26-SEP-24</t>
  </si>
  <si>
    <t>Manappuram Finance Ltd. 26-SEP-24</t>
  </si>
  <si>
    <t>HDFC Life Insurance Company Ltd. 26-SEP-24</t>
  </si>
  <si>
    <t>Oberoi Realty Ltd. 26-SEP-24</t>
  </si>
  <si>
    <t>Tata Steel Ltd. 26-SEP-24</t>
  </si>
  <si>
    <t>Wipro Ltd. 26-SEP-24</t>
  </si>
  <si>
    <t>NTPC Ltd. 26-SEP-24</t>
  </si>
  <si>
    <t>L&amp;T Finance Ltd. 26-SEP-24</t>
  </si>
  <si>
    <t>PI Industries Ltd. 26-SEP-24</t>
  </si>
  <si>
    <t>Steel Authority of India Ltd. 26-SEP-24</t>
  </si>
  <si>
    <t>Hindustan Unilever Ltd. 26-SEP-24</t>
  </si>
  <si>
    <t>GAIL (India) Ltd. 26-SEP-24</t>
  </si>
  <si>
    <t>Zydus Lifesciences Ltd. 26-SEP-24</t>
  </si>
  <si>
    <t>JSW Steel Ltd. 26-SEP-24</t>
  </si>
  <si>
    <t>RBL Bank Ltd. 26-SEP-24</t>
  </si>
  <si>
    <t>The Indian Hotels Company Ltd. 26-SEP-24</t>
  </si>
  <si>
    <t>Maruti Suzuki India Ltd. 26-SEP-24</t>
  </si>
  <si>
    <t>HCL Technologies Ltd. 26-SEP-24</t>
  </si>
  <si>
    <t>Coal India Ltd. 26-SEP-24</t>
  </si>
  <si>
    <t>Hero MotoCorp Ltd. 26-SEP-24</t>
  </si>
  <si>
    <t>Hindustan Copper Ltd. 26-SEP-24</t>
  </si>
  <si>
    <t>Berger Paints India Ltd. 26-SEP-24</t>
  </si>
  <si>
    <t>Laurus Labs Ltd. 26-SEP-24</t>
  </si>
  <si>
    <t>SRF Ltd. 26-SEP-24</t>
  </si>
  <si>
    <t>The Ramco Cements Ltd. 26-SEP-24</t>
  </si>
  <si>
    <t>Shriram Finance Ltd. 26-SEP-24</t>
  </si>
  <si>
    <t>National Aluminium Company Ltd. 26-SEP-24</t>
  </si>
  <si>
    <t>Hindalco Industries Ltd. 26-SEP-24</t>
  </si>
  <si>
    <t>Indian Energy Exchange Ltd. 26-SEP-24</t>
  </si>
  <si>
    <t>Persistent Systems Ltd. 26-SEP-24</t>
  </si>
  <si>
    <t>Britannia Industries Ltd. 26-SEP-24</t>
  </si>
  <si>
    <t>Tata Motors Ltd. 31-OCT-24</t>
  </si>
  <si>
    <t>Tech Mahindra Ltd. 26-SEP-24</t>
  </si>
  <si>
    <t>City Union Bank Ltd. 26-SEP-24</t>
  </si>
  <si>
    <t>Chambal Fertilisers and Chemicals Ltd. 26-SEP-24</t>
  </si>
  <si>
    <t>Bajaj Finserv Ltd. 26-SEP-24</t>
  </si>
  <si>
    <t>ABB India Ltd. 26-SEP-24</t>
  </si>
  <si>
    <t>ACC Ltd. 26-SEP-24</t>
  </si>
  <si>
    <t>MRF Ltd. 26-SEP-24</t>
  </si>
  <si>
    <t>Aurobindo Pharma Ltd. 26-SEP-24</t>
  </si>
  <si>
    <t>Metropolis Healthcare Ltd. 26-SEP-24</t>
  </si>
  <si>
    <t>Reliance Industries Ltd. 31-OCT-24</t>
  </si>
  <si>
    <t>Abbott India Ltd. 26-SEP-24</t>
  </si>
  <si>
    <t>Oracle Financial Services Software Ltd. 26-SEP-24</t>
  </si>
  <si>
    <t>Ashok Leyland Ltd. 26-SEP-24</t>
  </si>
  <si>
    <t>Bajaj Auto Ltd. 26-SEP-24</t>
  </si>
  <si>
    <t>Birlasoft Ltd. 26-SEP-24</t>
  </si>
  <si>
    <t>Escorts Kubota Ltd. 26-SEP-24</t>
  </si>
  <si>
    <t>Ambuja Cements Ltd. 26-SEP-24</t>
  </si>
  <si>
    <t>Gujarat Narmada Valley Fertilizers &amp; Chemicals Ltd. 26-SEP-24</t>
  </si>
  <si>
    <t>Balrampur Chini Mills Ltd. 26-SEP-24</t>
  </si>
  <si>
    <t>Siemens Ltd. 26-SEP-24</t>
  </si>
  <si>
    <t>Ultratech Cement Ltd. 26-SEP-24</t>
  </si>
  <si>
    <t>IPCA Laboratories Ltd. 26-SEP-24</t>
  </si>
  <si>
    <t>Dabur India Ltd. 26-SEP-24</t>
  </si>
  <si>
    <t>Aarti Industries Ltd. 26-SEP-24</t>
  </si>
  <si>
    <t>Max Financial Services Ltd. 26-SEP-24</t>
  </si>
  <si>
    <t>Aditya Birla Fashion and Retail Ltd. 26-SEP-24</t>
  </si>
  <si>
    <t>Muthoot Finance Ltd. 26-SEP-24</t>
  </si>
  <si>
    <t>Petronet LNG Ltd. 26-SEP-24</t>
  </si>
  <si>
    <t>Atul Ltd. 26-SEP-24</t>
  </si>
  <si>
    <t>Shree Cement Ltd. 26-SEP-24</t>
  </si>
  <si>
    <t>Bajaj Finance Ltd. 31-OCT-24</t>
  </si>
  <si>
    <t>State Bank of India 31-OCT-24</t>
  </si>
  <si>
    <t>Cholamandalam Investment &amp; Finance Co. Ltd. 26-SEP-24</t>
  </si>
  <si>
    <t>Voltas Ltd. 26-SEP-24</t>
  </si>
  <si>
    <t>Sun Pharmaceutical Industries Ltd. 26-SEP-24</t>
  </si>
  <si>
    <t>Tata Steel Ltd. 31-OCT-24</t>
  </si>
  <si>
    <t>Navin Fluorine International Ltd. 26-SEP-24</t>
  </si>
  <si>
    <t>Asian Paints Ltd. 26-SEP-24</t>
  </si>
  <si>
    <t>Glenmark Pharmaceuticals Ltd. 26-SEP-24</t>
  </si>
  <si>
    <t>Vodafone Idea Ltd. 31-OCT-24</t>
  </si>
  <si>
    <t>Dr. Reddy's Laboratories Ltd. 26-SEP-24</t>
  </si>
  <si>
    <t>Apollo Hospitals Enterprise Ltd. 26-SEP-24</t>
  </si>
  <si>
    <t>TVS Motor Company Ltd. 26-SEP-24</t>
  </si>
  <si>
    <t>Piramal Enterprises Ltd. 26-SEP-24</t>
  </si>
  <si>
    <t>SBI Life Insurance Co. Ltd. 26-SEP-24</t>
  </si>
  <si>
    <t>Mphasis Ltd. 26-SEP-24</t>
  </si>
  <si>
    <t>Colgate Palmolive (India) Ltd. 26-SEP-24</t>
  </si>
  <si>
    <t>Mahanagar Gas Ltd. 26-SEP-24</t>
  </si>
  <si>
    <t>Crompton Greaves Consumer Electricals Ltd. 26-SEP-24</t>
  </si>
  <si>
    <t>Divi's Laboratories Ltd. 26-SEP-24</t>
  </si>
  <si>
    <t>Godrej Consumer Products Ltd. 26-SEP-24</t>
  </si>
  <si>
    <t>Tata Chemicals Ltd. 26-SEP-24</t>
  </si>
  <si>
    <t>ICICI Lombard General Insurance Company Ltd. 26-SEP-24</t>
  </si>
  <si>
    <t>United Breweries Ltd. 26-SEP-24</t>
  </si>
  <si>
    <t>Granules India Ltd. 26-SEP-24</t>
  </si>
  <si>
    <t>HDFC Bank Ltd. 31-OCT-24</t>
  </si>
  <si>
    <t>Mahindra &amp; Mahindra Ltd. 31-OCT-24</t>
  </si>
  <si>
    <t>Info Edge (India) Ltd. 26-SEP-24</t>
  </si>
  <si>
    <t>State Bank of India 28-NOV-24</t>
  </si>
  <si>
    <t>Tata Steel Ltd. 28-NOV-24</t>
  </si>
  <si>
    <t>Reliance Industries Ltd. 28-NOV-24</t>
  </si>
  <si>
    <t>Bharat Electronics Ltd. 28-NOV-24</t>
  </si>
  <si>
    <t>Indian Oil Corporation Ltd. 31-OCT-24</t>
  </si>
  <si>
    <t>ICICI Prudential Life Insurance Company Ltd. 26-SEP-24</t>
  </si>
  <si>
    <t>Grasim Industries Ltd. 26-SEP-24</t>
  </si>
  <si>
    <t>Kotak Mahindra Bank Ltd. 31-OCT-24</t>
  </si>
  <si>
    <t>Sun TV Network Ltd. 26-SEP-24</t>
  </si>
  <si>
    <t>PVR Inox Ltd. 26-SEP-24</t>
  </si>
  <si>
    <t>IDFC First Bank Ltd. 26-SEP-24</t>
  </si>
  <si>
    <t>Balkrishna Industries Ltd. 26-SEP-24</t>
  </si>
  <si>
    <t>AU Small Finance Bank Ltd. 26-SEP-24</t>
  </si>
  <si>
    <t>Astral Ltd. 26-SEP-24</t>
  </si>
  <si>
    <t>Eicher Motors Ltd. 26-SEP-24</t>
  </si>
  <si>
    <t>Ambuja Cements Ltd. 31-OCT-24</t>
  </si>
  <si>
    <t>Bandhan Bank Ltd. 31-OCT-24</t>
  </si>
  <si>
    <t>Adani Enterprises Ltd. 31-OCT-24</t>
  </si>
  <si>
    <t>RBL Bank Ltd. 31-OCT-24</t>
  </si>
  <si>
    <t>Kotak Mahindra Bank Ltd. 28-NOV-24</t>
  </si>
  <si>
    <t>Bandhan Bank Ltd. 28-NOV-24</t>
  </si>
  <si>
    <t>Bharat Heavy Electricals Ltd. 28-NOV-24</t>
  </si>
  <si>
    <t>Margin amount for Derivative positions</t>
  </si>
  <si>
    <t>#</t>
  </si>
  <si>
    <t>691</t>
  </si>
  <si>
    <t>SBI Innovative Opportunities Fund</t>
  </si>
  <si>
    <t>Innovative Opportunities</t>
  </si>
  <si>
    <t>SBI Savings Fund - Direct Plan - Growth Option</t>
  </si>
  <si>
    <t>SBI Magnum Low Duration Fund - Direct Plan - Growth Option</t>
  </si>
  <si>
    <t>5. Aggregate investments by other schemes of SBI Mutual Fund at the end of the period is Rs.64,566.92 Lakhs</t>
  </si>
  <si>
    <t>5. Aggregate investments by other schemes of SBI Mutual Fund at the end of the period is Rs.10,233.60 Lakhs</t>
  </si>
  <si>
    <t>5. Aggregate investments by other schemes of SBI Mutual Fund at the end of the period is Rs.3,03,092.86 Lakhs</t>
  </si>
  <si>
    <t>5. Aggregate investments by other schemes of SBI Mutual Fund at the end of the period is Rs.98,879.96 Lakhs</t>
  </si>
  <si>
    <t>First Business ReceivablesTrust  (Obligor - Reliance Corporate IT Parks Ltd.)</t>
  </si>
  <si>
    <t>Corporate Debt Market Development Fund-A2</t>
  </si>
  <si>
    <t>f) Compulsory Convertible Debentures</t>
  </si>
  <si>
    <t>Bank Nifty Index  25-09-2024</t>
  </si>
  <si>
    <t>Nifty Index 26-09-2024</t>
  </si>
  <si>
    <t>d) Real Estate Investment Trust</t>
  </si>
  <si>
    <t>L&amp;T Metro Rail (Hyderabad) Ltd.</t>
  </si>
  <si>
    <t>Tata Power Renewable Energy Ltd.</t>
  </si>
  <si>
    <t>SYMBOL / TICKER</t>
  </si>
  <si>
    <t>SBISILVER</t>
  </si>
  <si>
    <t>SBINEQWETF</t>
  </si>
  <si>
    <t>ESG Score</t>
  </si>
  <si>
    <t>Link to Business Responsibility and Sustainability Reporting (BRSR) disclosures</t>
  </si>
  <si>
    <t>Link to Business Responsibility and Sustainability Reporting (BRSR) Core Assured disclosures</t>
  </si>
  <si>
    <t>Weighted Average ESG Score</t>
  </si>
  <si>
    <t>5. Weighted Average ESG Score : ESG Score of Unrated Securities, TREPS / Reverse Repo Investments and Other Current Assets / (Liabilities) is considered as 0 for calculation of Weighted Average ESG Score.
    Security wise ESG scores disclosed above are as provided by Stakeholder Empowerment Services (SES) which is SEBI registered ESG rating provider</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</si>
  <si>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</si>
  <si>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</si>
  <si>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I**</t>
  </si>
  <si>
    <t>S**</t>
  </si>
  <si>
    <t>A**</t>
  </si>
  <si>
    <t>3. ## YTC represents Yield to Call. It is disclosed for Perpetual Bond issued by Banks (i.e. AT-1 Bond / Tier 1 Bond / Tier 2 Bond), as per AMFI Best Practices Guidelines Circular no. 91/2020-21 dated March 24, 2021 on Valuation of AT-1 Bonds and Tier 2 Bonds. 
As per SEBI Circular SEBI/HO/IMD/PoD1/CIR/P/2024/106 dated August 05, 2024, valuation of AT-1 Bonds are done on Yield to Call basis w.e.f. August 07, 2024. YTC of AT-1 Bonds are now same as it’s YTM% and hence it is not disclosed separately under YTC%.</t>
  </si>
  <si>
    <t>https://www.bseindia.com/xml-data/corpfiling/AttachHis/25cc7fbc-154b-4463-928d-c95f2d8c5c9c.pdf</t>
  </si>
  <si>
    <t>https://www.bseindia.com/xml-data/corpfiling/AttachHis//80485da6-ff55-4c3e-ba9c-4d51a3d5ed44.pdf</t>
  </si>
  <si>
    <t>https://www.bseindia.com/xml-data/corpfiling/AttachLive//44be77e0-6afe-4ac4-add8-26943e317479.pdf</t>
  </si>
  <si>
    <t>https://www.bseindia.com/xml-data/corpfiling/AttachHis//39f1ba1b-3b2e-4df4-9e78-c880859bf0df.pdf</t>
  </si>
  <si>
    <t>https://www.bseindia.com/xml-data/corpfiling/AttachHis//870f4f65-7841-4a91-b472-d91921db1635.pdf</t>
  </si>
  <si>
    <t>https://www.bseindia.com/xml-data/corpfiling/AttachHis//1ec57734-63db-4473-8409-778d60a77c31.pdf</t>
  </si>
  <si>
    <t>https://www.bseindia.com/xml-data/corpfiling/AttachHis//b0102152-537a-4575-8183-5c132aba5fdf.pdf</t>
  </si>
  <si>
    <t>https://www.bseindia.com/xml-data/corpfiling/AttachHis//b9e0c871-3353-4ef4-855e-069bcfd848e1.pdf</t>
  </si>
  <si>
    <t>N/A</t>
  </si>
  <si>
    <t>https://www.bseindia.com/xml-data/corpfiling/AttachLive//c12a56d6-1671-4bb8-b2d5-38ce4dee01da.pdf</t>
  </si>
  <si>
    <t>https://www.bseindia.com/xml-data/corpfiling/AttachHis//ca2d3166-75ea-4054-a59d-dbf4ee02fbcd.pdf</t>
  </si>
  <si>
    <t>https://www.bseindia.com/xml-data/corpfiling/AttachHis//3c1ecd3c-3e8c-4baf-9831-db35592b21ac.pdf</t>
  </si>
  <si>
    <t>https://www.bseindia.com/xml-data/corpfiling/AttachHis//15cd352d-f11b-47ee-a127-5cd238cc9bd9.pdf</t>
  </si>
  <si>
    <t>https://www.bseindia.com/xml-data/corpfiling/AttachHis//b51157a9-1cd9-46d2-9e2d-09cf64fbbe3f.pdf</t>
  </si>
  <si>
    <t>https://www.bseindia.com/xml-data/corpfiling/AttachHis//ac13e628-bbca-4e1e-828f-3568bc011756.pdf</t>
  </si>
  <si>
    <t>https://www.bseindia.com/xml-data/corpfiling/AttachHis//4af24568-4cb3-485f-9017-c564876dffb0.pdf</t>
  </si>
  <si>
    <t>https://www.bseindia.com/xml-data/corpfiling/AttachHis//66379fbd-b76c-4a0f-8673-983da10753b0.pdf</t>
  </si>
  <si>
    <t>https://www.bseindia.com/xml-data/corpfiling/AttachHis//3173c1d1-cc86-497f-b4c8-445d0dbcb862.pdf</t>
  </si>
  <si>
    <t>https://www.bseindia.com/xml-data/corpfiling/AttachHis//52768a13-843f-488e-8749-d839c7c0cb7f.pdf</t>
  </si>
  <si>
    <t>https://www.bseindia.com/xml-data/corpfiling/AttachHis//7be1a427-409d-4296-bd92-9f609d26539a.pdf</t>
  </si>
  <si>
    <t>https://www.bseindia.com/xml-data/corpfiling/AttachHis//59a5d43d-aa0f-491f-bf48-5a340519f255.pdf</t>
  </si>
  <si>
    <t>https://www.bseindia.com/xml-data/corpfiling/AttachHis//2d00e8b4-0690-4605-a0bc-b840cd6cfa8c.pdf</t>
  </si>
  <si>
    <t>https://www.bseindia.com/xml-data/corpfiling/AttachHis//56f9775c-1fe9-427e-9f3f-6211a9ce0322.pdf</t>
  </si>
  <si>
    <t>https://www.bseindia.com/xml-data/corpfiling/AttachHis//91cb2b81-214b-4810-97b5-144553021d68.pdf</t>
  </si>
  <si>
    <t>https://www.bseindia.com/xml-data/corpfiling/AttachHis//fc38dc1b-61b6-40fc-a010-b5944b9824fa.pdf</t>
  </si>
  <si>
    <t>https://www.bseindia.com/xml-data/corpfiling/AttachHis//c156cbe3-33ef-4704-9811-cc20de1956f6.pdf</t>
  </si>
  <si>
    <t>https://www.bseindia.com/xml-data/corpfiling/AttachHis//2584a2e9-716e-4034-948f-ec49ba815794.pdf</t>
  </si>
  <si>
    <t>https://www.bseindia.com/xml-data/corpfiling/AttachHis//3bc7cec2-b9a7-4cad-96cf-5358988401b0.pdf</t>
  </si>
  <si>
    <t>https://www.bseindia.com/xml-data/corpfiling/AttachHis//2d9f77ec-3f8e-45a6-bf51-ac1db3d166e6.pdf</t>
  </si>
  <si>
    <t>https://www.bseindia.com/xml-data/corpfiling/AttachHis//cb2f9680-8638-4274-a956-d6b172398bcc.pdf</t>
  </si>
  <si>
    <t>https://www.bseindia.com/xml-data/corpfiling/AttachHis//ce4586e4-0f64-4cf7-b122-35798e95bdb3.pdf</t>
  </si>
  <si>
    <t>https://www.bseindia.com/xml-data/corpfiling/AttachHis//bd60d9ef-0a06-4cdf-b288-5c7bd025ebc0.pdf</t>
  </si>
  <si>
    <t>https://www.bseindia.com/xml-data/corpfiling/AttachHis//f97575a4-7267-4f8a-92bf-80e7a5e4c095.pdf</t>
  </si>
  <si>
    <t>https://www.bseindia.com/xml-data/corpfiling/AttachHis/d9d8ab8c-f0a0-487a-b711-4840dee84a79.pdf</t>
  </si>
  <si>
    <t>https://www.bseindia.com/xml-data/corpfiling/AttachHis//365bf981-6bb8-4241-b336-07a36f51a413.pdf</t>
  </si>
  <si>
    <t>https://www.bseindia.com/xml-data/corpfiling/AttachHis//72789976-2818-49d1-8401-8d0d7c93e01b.pdf</t>
  </si>
  <si>
    <t>https://www.bseindia.com/xml-data/corpfiling/AttachHis//d7845c89-dfef-460b-bf93-275764388d82.pdf</t>
  </si>
  <si>
    <t>https://query.prod.cms.rt.microsoft.com/cms/api/am/binary/RW1lMjE</t>
  </si>
  <si>
    <t>Not Available</t>
  </si>
  <si>
    <t>Scheme Risk-O-Meter</t>
  </si>
  <si>
    <t>Benchmark Risk-O-Meter</t>
  </si>
  <si>
    <t>Benchmark Name : NIFTY100 ESG TRI</t>
  </si>
  <si>
    <t>Benchmark Name : NIFTY LARGE MIDCAP 250 TRI</t>
  </si>
  <si>
    <t>Benchmark Name : BSE 500 TRI</t>
  </si>
  <si>
    <t>Benchmark Name : NIFTY MNC TRI</t>
  </si>
  <si>
    <t>Benchmark Name : CRISIL HYBRID 35+65 - AGGRESSIVE INDEX</t>
  </si>
  <si>
    <t>Benchmark Name : CRISIL MEDIUM TO LONG DURATION DEBT A-III INDEX</t>
  </si>
  <si>
    <t>Benchmark Name : NIFTY INDIA CONSUMPTION TRI</t>
  </si>
  <si>
    <t>Benchmark Name : BSE TECK TRI</t>
  </si>
  <si>
    <t>Benchmark Name : BSE HC TRI</t>
  </si>
  <si>
    <t>Benchmark Name : NIFTY 50 TRI</t>
  </si>
  <si>
    <t>Benchmark Name : NIFTY 50 HYBRID COMPOSITE DEBT 15:85 INDEX</t>
  </si>
  <si>
    <t>Benchmark Name : CRISIL LIQUID OVERNIGHT INDEX</t>
  </si>
  <si>
    <t>Benchmark Name : NIFTY MEDIUM DURATION DEBT INDEX A-III</t>
  </si>
  <si>
    <t>Benchmark Name : NIFTY LIQUID INDEX A-I</t>
  </si>
  <si>
    <t>Benchmark Name : CRISIL DYNAMIC BOND A-III INDEX</t>
  </si>
  <si>
    <t>Benchmark Name : CRISIL MONEY MARKET A-I INDEX</t>
  </si>
  <si>
    <t>Benchmark Name : NIFTY CREDIT RISK BOND INDEX B-II</t>
  </si>
  <si>
    <t>Benchmark Name : CRISIL ULTRA SHORT DURATION DEBT A-I INDEX</t>
  </si>
  <si>
    <t>Benchmark Name : NIFTY MIDCAP 150 TRI</t>
  </si>
  <si>
    <t>Benchmark Name : NIFTY 10 YR BENCHMARK G-SEC</t>
  </si>
  <si>
    <t>Benchmark Name : NIFTY COMMODITIES TRI</t>
  </si>
  <si>
    <t>Benchmark Name : NIFTY ALL DURATION G-SEC INDEX</t>
  </si>
  <si>
    <t>Benchmark Name : 45% BSE 500 TRI + 40% CRISIL COMPOSITE BOND FUND INDEX + 10% DOMESTIC PRICES OF GOLD + 5% DOMESTIC PRICES OF SILVER</t>
  </si>
  <si>
    <t>Benchmark Name : BSE 100 TRI</t>
  </si>
  <si>
    <t>Benchmark Name : NIFTY 50 ARBITRAGE</t>
  </si>
  <si>
    <t>Benchmark Name : NIFTY INFRASTRUCTURE TRI</t>
  </si>
  <si>
    <t>Benchmark Name : CRISIL LOW DURATION DEBT A-I INDEX</t>
  </si>
  <si>
    <t>Benchmark Name : CRISIL SHORT DURATION DEBT A-II INDEX</t>
  </si>
  <si>
    <t>Benchmark Name : PRICE OF GOLD</t>
  </si>
  <si>
    <t>Benchmark Name : BSE PSU TRI</t>
  </si>
  <si>
    <t>Benchmark Name : BSE SENSEX TRI</t>
  </si>
  <si>
    <t>Benchmark Name : BSE 250 SMALL CAP TRI</t>
  </si>
  <si>
    <t>Benchmark Name : NIFTY BANKING &amp; PSU DEBT INDEX A-II</t>
  </si>
  <si>
    <t>Benchmark Name : NIFTY FINANCIAL SERVICES TRI</t>
  </si>
  <si>
    <t>Benchmark Name : NIFTY NEXT 50 TRI</t>
  </si>
  <si>
    <t>Benchmark Name : NIFTY BANK TRI</t>
  </si>
  <si>
    <t>Benchmark Name : NIFTY EQUITY SAVINGS INDEX</t>
  </si>
  <si>
    <t>Benchmark Name : BSE SENSEX NEXT 50 TRI</t>
  </si>
  <si>
    <t>Benchmark Name : NIFTY 200 QUALITY 30 INDEX TRI</t>
  </si>
  <si>
    <t>Benchmark Name : NIFTY CORPORATE BOND INDEX A-II</t>
  </si>
  <si>
    <t>Benchmark Name : CRISIL LONG TERM DEBT INDEX</t>
  </si>
  <si>
    <t>Benchmark Name : CRISIL MEDIUM TERM DEBT INDEX</t>
  </si>
  <si>
    <t>Benchmark Name : NIFTY SHORT DURATION DEBT INDEX A-II</t>
  </si>
  <si>
    <t>Benchmark Name : NIFTY IT TRI</t>
  </si>
  <si>
    <t>Benchmark Name : NIFTY PRIVATE BANK TRI</t>
  </si>
  <si>
    <t>Benchmark Name : CRISIL HYBRID 65+35 - CONSERVATIVE INDEX</t>
  </si>
  <si>
    <t>Benchmark Name : CRISIL HYBRID 85+15 - CONSERVATIVE INDEX</t>
  </si>
  <si>
    <t>Benchmark Name : S&amp;P 500</t>
  </si>
  <si>
    <t>Benchmark Name : CRISIL MEDIUM TO LONG TERM DEBT INDEX</t>
  </si>
  <si>
    <t>Benchmark Name : NIFTY 50 HYBRID COMPOSITE DEBT 50:50 INDEX</t>
  </si>
  <si>
    <t>Benchmark Name : NIFTY CPSE BOND PLUS SDL SEP 2026 50:50 INDEX</t>
  </si>
  <si>
    <t>Benchmark Name : NIFTY 500 MULTICAP 50:25:25 TRI</t>
  </si>
  <si>
    <t>Benchmark Name : NIFTY SMALLCAP 250 TRI</t>
  </si>
  <si>
    <t>Benchmark Name : CRISIL IBX GILT INDEX – JUNE 2036</t>
  </si>
  <si>
    <t>Benchmark Name : CRISIL IBX GILT INDEX – APRIL 2029</t>
  </si>
  <si>
    <t>Benchmark Name : CRISIL IBX SDL INDEX – SEPTEMBER 2027</t>
  </si>
  <si>
    <t>Benchmark Name : CRISIL LONG DURATION DEBT A-III INDEX</t>
  </si>
  <si>
    <t>Benchmark Name : NIFTY 500 TRI</t>
  </si>
  <si>
    <t>Benchmark Name : NIFTY 1D RATE INDEX</t>
  </si>
  <si>
    <t>Benchmark Name : NIFTY50 EQUAL WEIGHT TRI</t>
  </si>
  <si>
    <t>Benchmark Name : NIFTY ENERGY TRI</t>
  </si>
  <si>
    <t>Benchmark Name : NIFTY AUTO TRI</t>
  </si>
  <si>
    <t>Benchmark Name : PRICE OF SILVER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</si>
</sst>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_(* \(#,##0\);_(* &quot;-&quot;??_);_(@_)"/>
    <numFmt numFmtId="167" formatCode="mmmm\ dd\,\ yyyy"/>
  </numFmts>
  <fonts count="16"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b/>
      <u/>
      <sz val="10"/>
      <color theme="1"/>
      <name val="Franklin Gothic Book"/>
      <family val="2"/>
    </font>
  </fonts>
  <fills count="4">
    <fill>
      <patternFill patternType="none"/>
    </fill>
    <fill>
      <patternFill patternType="gray125"/>
    </fill>
    <fill>
      <patternFill patternType="solid">
        <fgColor indexed="9"/>
        <bgColor indexed="64"/>
      </patternFill>
    </fill>
    <fill>
      <patternFill patternType="solid">
        <fgColor theme="4" tint="0.79995117038483843"/>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s>
  <cellStyleXfs count="8">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73">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0" fontId="0" fillId="0" borderId="1" xfId="0" quotePrefix="1" applyBorder="1"/>
    <xf numFmtId="166" fontId="7" fillId="0" borderId="0" xfId="1" applyNumberFormat="1" applyFont="1"/>
    <xf numFmtId="164" fontId="2" fillId="0" borderId="5" xfId="1" applyFont="1" applyFill="1" applyBorder="1" applyAlignment="1">
      <alignment vertical="center" wrapText="1"/>
    </xf>
    <xf numFmtId="164" fontId="5" fillId="0" borderId="11" xfId="3" applyNumberFormat="1" applyBorder="1" applyAlignment="1" applyProtection="1"/>
    <xf numFmtId="164" fontId="7" fillId="0" borderId="12" xfId="1" applyFont="1" applyBorder="1"/>
    <xf numFmtId="0" fontId="15" fillId="3" borderId="0" xfId="0" applyFont="1" applyFill="1"/>
    <xf numFmtId="166" fontId="8" fillId="3" borderId="0" xfId="1" applyNumberFormat="1" applyFont="1" applyFill="1"/>
    <xf numFmtId="0" fontId="13" fillId="0" borderId="0" xfId="0" applyFont="1" applyAlignment="1">
      <alignment horizontal="center"/>
    </xf>
    <xf numFmtId="0" fontId="8" fillId="0" borderId="0" xfId="0" applyFont="1" applyAlignment="1">
      <alignment horizontal="left" vertical="top" wrapText="1"/>
    </xf>
    <xf numFmtId="0" fontId="3" fillId="0" borderId="0" xfId="7" applyFont="1" applyFill="1" applyBorder="1" applyAlignment="1" applyProtection="1">
      <alignment wrapText="1"/>
      <protection locked="0"/>
    </xf>
  </cellXfs>
  <cellStyles count="8">
    <cellStyle name="Comma" xfId="1" builtinId="3"/>
    <cellStyle name="Comma 2" xfId="2" xr:uid="{C524417D-2B51-45CD-8F68-BFCCA840172C}"/>
    <cellStyle name="Hyperlink" xfId="3" builtinId="8"/>
    <cellStyle name="Hyperlink 2" xfId="7" xr:uid="{A4142C4F-5864-4ACA-8373-94AFD30F1DE5}"/>
    <cellStyle name="Normal" xfId="0" builtinId="0"/>
    <cellStyle name="Normal 2" xfId="4" xr:uid="{62191164-E556-41A1-A1E1-26FCE11EE59F}"/>
    <cellStyle name="Percent 2" xfId="5" xr:uid="{050DDB9D-D00A-4D66-B132-9F4298F4A8D4}"/>
    <cellStyle name="Style 1" xfId="6" xr:uid="{721E49AA-DF8A-46C9-8B0C-B95CEF9D96A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8.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33.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5.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5.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4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5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5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5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6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5.jpg"/></Relationships>
</file>

<file path=xl/drawings/_rels/drawing66.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3.jpg"/></Relationships>
</file>

<file path=xl/drawings/_rels/drawing6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7.jpg"/></Relationships>
</file>

<file path=xl/drawings/_rels/drawing6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7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7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7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7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7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78.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3.jpg"/></Relationships>
</file>

<file path=xl/drawings/_rels/drawing7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8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8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8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8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8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8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8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8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8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9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9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9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9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9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9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9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2733675</xdr:colOff>
      <xdr:row>120</xdr:row>
      <xdr:rowOff>120957</xdr:rowOff>
    </xdr:to>
    <xdr:pic>
      <xdr:nvPicPr>
        <xdr:cNvPr id="2" name="Picture 1">
          <a:extLst>
            <a:ext uri="{FF2B5EF4-FFF2-40B4-BE49-F238E27FC236}">
              <a16:creationId xmlns:a16="http://schemas.microsoft.com/office/drawing/2014/main" id="{D78DB040-0A2D-4CF2-AB59-BC101C94DD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902333"/>
          <a:ext cx="2733675" cy="1454457"/>
        </a:xfrm>
        <a:prstGeom prst="rect">
          <a:avLst/>
        </a:prstGeom>
      </xdr:spPr>
    </xdr:pic>
    <xdr:clientData/>
  </xdr:twoCellAnchor>
  <xdr:twoCellAnchor editAs="oneCell">
    <xdr:from>
      <xdr:col>4</xdr:col>
      <xdr:colOff>0</xdr:colOff>
      <xdr:row>113</xdr:row>
      <xdr:rowOff>0</xdr:rowOff>
    </xdr:from>
    <xdr:to>
      <xdr:col>5</xdr:col>
      <xdr:colOff>1156758</xdr:colOff>
      <xdr:row>120</xdr:row>
      <xdr:rowOff>133351</xdr:rowOff>
    </xdr:to>
    <xdr:pic>
      <xdr:nvPicPr>
        <xdr:cNvPr id="3" name="Picture 2">
          <a:extLst>
            <a:ext uri="{FF2B5EF4-FFF2-40B4-BE49-F238E27FC236}">
              <a16:creationId xmlns:a16="http://schemas.microsoft.com/office/drawing/2014/main" id="{39256725-1D44-4E15-BD10-8132EEF388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902333"/>
          <a:ext cx="2733675" cy="14668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2</xdr:col>
      <xdr:colOff>2733675</xdr:colOff>
      <xdr:row>197</xdr:row>
      <xdr:rowOff>120957</xdr:rowOff>
    </xdr:to>
    <xdr:pic>
      <xdr:nvPicPr>
        <xdr:cNvPr id="2" name="Picture 1">
          <a:extLst>
            <a:ext uri="{FF2B5EF4-FFF2-40B4-BE49-F238E27FC236}">
              <a16:creationId xmlns:a16="http://schemas.microsoft.com/office/drawing/2014/main" id="{4FC25D70-0289-4BC7-BC93-F19A59A0DC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6586583"/>
          <a:ext cx="2733675" cy="1454457"/>
        </a:xfrm>
        <a:prstGeom prst="rect">
          <a:avLst/>
        </a:prstGeom>
      </xdr:spPr>
    </xdr:pic>
    <xdr:clientData/>
  </xdr:twoCellAnchor>
  <xdr:twoCellAnchor editAs="oneCell">
    <xdr:from>
      <xdr:col>4</xdr:col>
      <xdr:colOff>0</xdr:colOff>
      <xdr:row>190</xdr:row>
      <xdr:rowOff>0</xdr:rowOff>
    </xdr:from>
    <xdr:to>
      <xdr:col>5</xdr:col>
      <xdr:colOff>1156758</xdr:colOff>
      <xdr:row>197</xdr:row>
      <xdr:rowOff>133351</xdr:rowOff>
    </xdr:to>
    <xdr:pic>
      <xdr:nvPicPr>
        <xdr:cNvPr id="3" name="Picture 2">
          <a:extLst>
            <a:ext uri="{FF2B5EF4-FFF2-40B4-BE49-F238E27FC236}">
              <a16:creationId xmlns:a16="http://schemas.microsoft.com/office/drawing/2014/main" id="{9203BD3A-B751-4A70-82DD-05EBDED73A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6586583"/>
          <a:ext cx="2733675" cy="146685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2686050</xdr:colOff>
      <xdr:row>81</xdr:row>
      <xdr:rowOff>136165</xdr:rowOff>
    </xdr:to>
    <xdr:pic>
      <xdr:nvPicPr>
        <xdr:cNvPr id="2" name="Picture 1">
          <a:extLst>
            <a:ext uri="{FF2B5EF4-FFF2-40B4-BE49-F238E27FC236}">
              <a16:creationId xmlns:a16="http://schemas.microsoft.com/office/drawing/2014/main" id="{9B0567A5-E0E9-4CAB-97A2-C81E208B54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530917"/>
          <a:ext cx="2686050" cy="1469665"/>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252C1D64-1735-402C-8762-B808BB5906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530917"/>
          <a:ext cx="2743201" cy="1485900"/>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2686050</xdr:colOff>
      <xdr:row>79</xdr:row>
      <xdr:rowOff>136165</xdr:rowOff>
    </xdr:to>
    <xdr:pic>
      <xdr:nvPicPr>
        <xdr:cNvPr id="2" name="Picture 1">
          <a:extLst>
            <a:ext uri="{FF2B5EF4-FFF2-40B4-BE49-F238E27FC236}">
              <a16:creationId xmlns:a16="http://schemas.microsoft.com/office/drawing/2014/main" id="{AF2378E1-D03B-444D-A463-515E4A1641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075833"/>
          <a:ext cx="2686050" cy="146966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A7319032-7934-4E9D-BBAA-DD6C7F4664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075833"/>
          <a:ext cx="2743201" cy="148590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2724150</xdr:colOff>
      <xdr:row>97</xdr:row>
      <xdr:rowOff>104451</xdr:rowOff>
    </xdr:to>
    <xdr:pic>
      <xdr:nvPicPr>
        <xdr:cNvPr id="2" name="Picture 1">
          <a:extLst>
            <a:ext uri="{FF2B5EF4-FFF2-40B4-BE49-F238E27FC236}">
              <a16:creationId xmlns:a16="http://schemas.microsoft.com/office/drawing/2014/main" id="{0A34FC83-72C8-4495-82E9-C444342511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57750"/>
          <a:ext cx="2724150" cy="1437951"/>
        </a:xfrm>
        <a:prstGeom prst="rect">
          <a:avLst/>
        </a:prstGeom>
      </xdr:spPr>
    </xdr:pic>
    <xdr:clientData/>
  </xdr:twoCellAnchor>
  <xdr:twoCellAnchor editAs="oneCell">
    <xdr:from>
      <xdr:col>4</xdr:col>
      <xdr:colOff>0</xdr:colOff>
      <xdr:row>90</xdr:row>
      <xdr:rowOff>0</xdr:rowOff>
    </xdr:from>
    <xdr:to>
      <xdr:col>5</xdr:col>
      <xdr:colOff>1147233</xdr:colOff>
      <xdr:row>97</xdr:row>
      <xdr:rowOff>133351</xdr:rowOff>
    </xdr:to>
    <xdr:pic>
      <xdr:nvPicPr>
        <xdr:cNvPr id="3" name="Picture 2">
          <a:extLst>
            <a:ext uri="{FF2B5EF4-FFF2-40B4-BE49-F238E27FC236}">
              <a16:creationId xmlns:a16="http://schemas.microsoft.com/office/drawing/2014/main" id="{6B830527-CDD3-41E5-99E7-12567F63A5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57750"/>
          <a:ext cx="2724150" cy="1466851"/>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C0617803-A25A-4061-8081-73DDA3B0ED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710833"/>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43D5FEE5-625D-485E-BA14-1AF61D706A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710833"/>
          <a:ext cx="2743201" cy="148590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385DF708-A8EB-4B43-846A-446AE63223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AC01DDA0-C10A-41FE-8AF6-A501FA366D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2686050</xdr:colOff>
      <xdr:row>90</xdr:row>
      <xdr:rowOff>136165</xdr:rowOff>
    </xdr:to>
    <xdr:pic>
      <xdr:nvPicPr>
        <xdr:cNvPr id="2" name="Picture 1">
          <a:extLst>
            <a:ext uri="{FF2B5EF4-FFF2-40B4-BE49-F238E27FC236}">
              <a16:creationId xmlns:a16="http://schemas.microsoft.com/office/drawing/2014/main" id="{B5730F7E-077E-46D6-B45B-E2D5D7B285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181917"/>
          <a:ext cx="2686050" cy="1469665"/>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A7549473-D4D4-4419-BF54-CCADF1CBAD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181917"/>
          <a:ext cx="2743201" cy="148590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EDACD8AB-2158-4132-9F62-209B8E58A4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20C4AA3D-D48D-429F-95E0-76C2F9E80D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9381835A-793F-496D-90B3-DF673EF228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44333"/>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7E1432AE-4976-4733-9662-6918E11112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44333"/>
          <a:ext cx="2743201" cy="14859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2C257648-00D4-495E-983B-18856FF6C9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393583"/>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2B8B2BBB-0D8E-477A-8F6A-FE259A3396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393583"/>
          <a:ext cx="2743201" cy="14859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2733675</xdr:colOff>
      <xdr:row>130</xdr:row>
      <xdr:rowOff>120957</xdr:rowOff>
    </xdr:to>
    <xdr:pic>
      <xdr:nvPicPr>
        <xdr:cNvPr id="2" name="Picture 1">
          <a:extLst>
            <a:ext uri="{FF2B5EF4-FFF2-40B4-BE49-F238E27FC236}">
              <a16:creationId xmlns:a16="http://schemas.microsoft.com/office/drawing/2014/main" id="{9E780DA6-C1BF-4C0D-B193-7CF1512FD5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886583"/>
          <a:ext cx="2733675" cy="1454457"/>
        </a:xfrm>
        <a:prstGeom prst="rect">
          <a:avLst/>
        </a:prstGeom>
      </xdr:spPr>
    </xdr:pic>
    <xdr:clientData/>
  </xdr:twoCellAnchor>
  <xdr:twoCellAnchor editAs="oneCell">
    <xdr:from>
      <xdr:col>4</xdr:col>
      <xdr:colOff>0</xdr:colOff>
      <xdr:row>123</xdr:row>
      <xdr:rowOff>0</xdr:rowOff>
    </xdr:from>
    <xdr:to>
      <xdr:col>5</xdr:col>
      <xdr:colOff>1156758</xdr:colOff>
      <xdr:row>130</xdr:row>
      <xdr:rowOff>133351</xdr:rowOff>
    </xdr:to>
    <xdr:pic>
      <xdr:nvPicPr>
        <xdr:cNvPr id="3" name="Picture 2">
          <a:extLst>
            <a:ext uri="{FF2B5EF4-FFF2-40B4-BE49-F238E27FC236}">
              <a16:creationId xmlns:a16="http://schemas.microsoft.com/office/drawing/2014/main" id="{F3100205-701D-424D-9DF2-58E011690A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886583"/>
          <a:ext cx="2733675" cy="14668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2733675</xdr:colOff>
      <xdr:row>133</xdr:row>
      <xdr:rowOff>120957</xdr:rowOff>
    </xdr:to>
    <xdr:pic>
      <xdr:nvPicPr>
        <xdr:cNvPr id="2" name="Picture 1">
          <a:extLst>
            <a:ext uri="{FF2B5EF4-FFF2-40B4-BE49-F238E27FC236}">
              <a16:creationId xmlns:a16="http://schemas.microsoft.com/office/drawing/2014/main" id="{31772D71-196C-42DF-8036-E7CEE0E2DF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42750"/>
          <a:ext cx="2733675" cy="1454457"/>
        </a:xfrm>
        <a:prstGeom prst="rect">
          <a:avLst/>
        </a:prstGeom>
      </xdr:spPr>
    </xdr:pic>
    <xdr:clientData/>
  </xdr:twoCellAnchor>
  <xdr:twoCellAnchor editAs="oneCell">
    <xdr:from>
      <xdr:col>4</xdr:col>
      <xdr:colOff>0</xdr:colOff>
      <xdr:row>126</xdr:row>
      <xdr:rowOff>0</xdr:rowOff>
    </xdr:from>
    <xdr:to>
      <xdr:col>5</xdr:col>
      <xdr:colOff>1156758</xdr:colOff>
      <xdr:row>133</xdr:row>
      <xdr:rowOff>133351</xdr:rowOff>
    </xdr:to>
    <xdr:pic>
      <xdr:nvPicPr>
        <xdr:cNvPr id="3" name="Picture 2">
          <a:extLst>
            <a:ext uri="{FF2B5EF4-FFF2-40B4-BE49-F238E27FC236}">
              <a16:creationId xmlns:a16="http://schemas.microsoft.com/office/drawing/2014/main" id="{28BB1600-D321-4580-8336-FD88E59813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542750"/>
          <a:ext cx="2733675" cy="146685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902E835F-967D-41B2-B3BD-5716676FB5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197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82C39756-AACB-4D5E-BB82-857F697DD4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197667"/>
          <a:ext cx="2743201" cy="14859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2724150</xdr:colOff>
      <xdr:row>100</xdr:row>
      <xdr:rowOff>104451</xdr:rowOff>
    </xdr:to>
    <xdr:pic>
      <xdr:nvPicPr>
        <xdr:cNvPr id="2" name="Picture 1">
          <a:extLst>
            <a:ext uri="{FF2B5EF4-FFF2-40B4-BE49-F238E27FC236}">
              <a16:creationId xmlns:a16="http://schemas.microsoft.com/office/drawing/2014/main" id="{85C7F5EC-35BF-4C26-9297-CC0B783862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097500"/>
          <a:ext cx="2724150" cy="1437951"/>
        </a:xfrm>
        <a:prstGeom prst="rect">
          <a:avLst/>
        </a:prstGeom>
      </xdr:spPr>
    </xdr:pic>
    <xdr:clientData/>
  </xdr:twoCellAnchor>
  <xdr:twoCellAnchor editAs="oneCell">
    <xdr:from>
      <xdr:col>4</xdr:col>
      <xdr:colOff>0</xdr:colOff>
      <xdr:row>93</xdr:row>
      <xdr:rowOff>0</xdr:rowOff>
    </xdr:from>
    <xdr:to>
      <xdr:col>5</xdr:col>
      <xdr:colOff>1166284</xdr:colOff>
      <xdr:row>100</xdr:row>
      <xdr:rowOff>152400</xdr:rowOff>
    </xdr:to>
    <xdr:pic>
      <xdr:nvPicPr>
        <xdr:cNvPr id="3" name="Picture 2">
          <a:extLst>
            <a:ext uri="{FF2B5EF4-FFF2-40B4-BE49-F238E27FC236}">
              <a16:creationId xmlns:a16="http://schemas.microsoft.com/office/drawing/2014/main" id="{B0199D31-9550-447C-8B77-4D6FE74815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097500"/>
          <a:ext cx="2743201" cy="14859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0EFDCA47-C79C-4E06-B0DF-5CCC1492A8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53250"/>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E1FA70C1-3E96-4B9D-A32C-64B1E8ED0E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53250"/>
          <a:ext cx="2733675" cy="1466851"/>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4EA1031A-E6D6-4446-8B84-25E1B42B16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874750"/>
          <a:ext cx="2724150" cy="1438275"/>
        </a:xfrm>
        <a:prstGeom prst="rect">
          <a:avLst/>
        </a:prstGeom>
      </xdr:spPr>
    </xdr:pic>
    <xdr:clientData/>
  </xdr:twoCellAnchor>
  <xdr:twoCellAnchor editAs="oneCell">
    <xdr:from>
      <xdr:col>4</xdr:col>
      <xdr:colOff>0</xdr:colOff>
      <xdr:row>71</xdr:row>
      <xdr:rowOff>0</xdr:rowOff>
    </xdr:from>
    <xdr:to>
      <xdr:col>5</xdr:col>
      <xdr:colOff>1147234</xdr:colOff>
      <xdr:row>78</xdr:row>
      <xdr:rowOff>124014</xdr:rowOff>
    </xdr:to>
    <xdr:pic>
      <xdr:nvPicPr>
        <xdr:cNvPr id="3" name="Picture 2">
          <a:extLst>
            <a:ext uri="{FF2B5EF4-FFF2-40B4-BE49-F238E27FC236}">
              <a16:creationId xmlns:a16="http://schemas.microsoft.com/office/drawing/2014/main" id="{B73D7A95-8C4F-482C-B89F-021AD855DB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874750"/>
          <a:ext cx="2724151" cy="1457514"/>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5E30FB78-2691-4D3B-81A9-7B6DAB0762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73833"/>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94A420D8-C5D8-490B-A6AD-C8892E7C13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73833"/>
          <a:ext cx="2733675" cy="1466851"/>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88898FD0-2653-419F-A0F1-59A78F40A9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616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E77E270D-C56D-49EA-8799-A2C5FA5930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61667"/>
          <a:ext cx="2733675" cy="1466851"/>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5ADCEC29-37A8-44B5-A088-EECCA64C25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19333"/>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B142C6E2-CA0B-4148-9A9F-A810FB4476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19333"/>
          <a:ext cx="2733675" cy="1466851"/>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2733675</xdr:colOff>
      <xdr:row>81</xdr:row>
      <xdr:rowOff>120957</xdr:rowOff>
    </xdr:to>
    <xdr:pic>
      <xdr:nvPicPr>
        <xdr:cNvPr id="2" name="Picture 1">
          <a:extLst>
            <a:ext uri="{FF2B5EF4-FFF2-40B4-BE49-F238E27FC236}">
              <a16:creationId xmlns:a16="http://schemas.microsoft.com/office/drawing/2014/main" id="{DBF4B2AD-5449-4EC2-9E62-029236AEAE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56833"/>
          <a:ext cx="2733675" cy="1454457"/>
        </a:xfrm>
        <a:prstGeom prst="rect">
          <a:avLst/>
        </a:prstGeom>
      </xdr:spPr>
    </xdr:pic>
    <xdr:clientData/>
  </xdr:twoCellAnchor>
  <xdr:twoCellAnchor editAs="oneCell">
    <xdr:from>
      <xdr:col>4</xdr:col>
      <xdr:colOff>0</xdr:colOff>
      <xdr:row>74</xdr:row>
      <xdr:rowOff>0</xdr:rowOff>
    </xdr:from>
    <xdr:to>
      <xdr:col>5</xdr:col>
      <xdr:colOff>1156758</xdr:colOff>
      <xdr:row>81</xdr:row>
      <xdr:rowOff>133351</xdr:rowOff>
    </xdr:to>
    <xdr:pic>
      <xdr:nvPicPr>
        <xdr:cNvPr id="3" name="Picture 2">
          <a:extLst>
            <a:ext uri="{FF2B5EF4-FFF2-40B4-BE49-F238E27FC236}">
              <a16:creationId xmlns:a16="http://schemas.microsoft.com/office/drawing/2014/main" id="{D01C2D0F-9A23-4A8E-8E33-7AD2E31D08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56833"/>
          <a:ext cx="2733675" cy="1466851"/>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2733675</xdr:colOff>
      <xdr:row>80</xdr:row>
      <xdr:rowOff>120957</xdr:rowOff>
    </xdr:to>
    <xdr:pic>
      <xdr:nvPicPr>
        <xdr:cNvPr id="2" name="Picture 1">
          <a:extLst>
            <a:ext uri="{FF2B5EF4-FFF2-40B4-BE49-F238E27FC236}">
              <a16:creationId xmlns:a16="http://schemas.microsoft.com/office/drawing/2014/main" id="{281BB505-1D2A-48E5-AD33-398630704F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19250"/>
          <a:ext cx="2733675" cy="1454457"/>
        </a:xfrm>
        <a:prstGeom prst="rect">
          <a:avLst/>
        </a:prstGeom>
      </xdr:spPr>
    </xdr:pic>
    <xdr:clientData/>
  </xdr:twoCellAnchor>
  <xdr:twoCellAnchor editAs="oneCell">
    <xdr:from>
      <xdr:col>4</xdr:col>
      <xdr:colOff>0</xdr:colOff>
      <xdr:row>73</xdr:row>
      <xdr:rowOff>0</xdr:rowOff>
    </xdr:from>
    <xdr:to>
      <xdr:col>5</xdr:col>
      <xdr:colOff>1156758</xdr:colOff>
      <xdr:row>80</xdr:row>
      <xdr:rowOff>133351</xdr:rowOff>
    </xdr:to>
    <xdr:pic>
      <xdr:nvPicPr>
        <xdr:cNvPr id="3" name="Picture 2">
          <a:extLst>
            <a:ext uri="{FF2B5EF4-FFF2-40B4-BE49-F238E27FC236}">
              <a16:creationId xmlns:a16="http://schemas.microsoft.com/office/drawing/2014/main" id="{F7D4D35C-053C-4041-8B88-343B6EE2D6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19250"/>
          <a:ext cx="2733675" cy="1466851"/>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10078351-AA14-4E6C-8FBC-5836CCB6CB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399750"/>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0DB29511-981F-4557-BFFD-F81A7EAD1F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399750"/>
          <a:ext cx="2733675" cy="146685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2743200</xdr:colOff>
      <xdr:row>115</xdr:row>
      <xdr:rowOff>123825</xdr:rowOff>
    </xdr:to>
    <xdr:pic>
      <xdr:nvPicPr>
        <xdr:cNvPr id="2" name="Picture 1">
          <a:extLst>
            <a:ext uri="{FF2B5EF4-FFF2-40B4-BE49-F238E27FC236}">
              <a16:creationId xmlns:a16="http://schemas.microsoft.com/office/drawing/2014/main" id="{012793DA-A886-4199-9C7B-6F88295AF8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050250"/>
          <a:ext cx="2743200" cy="1457325"/>
        </a:xfrm>
        <a:prstGeom prst="rect">
          <a:avLst/>
        </a:prstGeom>
      </xdr:spPr>
    </xdr:pic>
    <xdr:clientData/>
  </xdr:twoCellAnchor>
  <xdr:twoCellAnchor editAs="oneCell">
    <xdr:from>
      <xdr:col>4</xdr:col>
      <xdr:colOff>0</xdr:colOff>
      <xdr:row>108</xdr:row>
      <xdr:rowOff>0</xdr:rowOff>
    </xdr:from>
    <xdr:to>
      <xdr:col>5</xdr:col>
      <xdr:colOff>1166283</xdr:colOff>
      <xdr:row>115</xdr:row>
      <xdr:rowOff>142875</xdr:rowOff>
    </xdr:to>
    <xdr:pic>
      <xdr:nvPicPr>
        <xdr:cNvPr id="3" name="Picture 2">
          <a:extLst>
            <a:ext uri="{FF2B5EF4-FFF2-40B4-BE49-F238E27FC236}">
              <a16:creationId xmlns:a16="http://schemas.microsoft.com/office/drawing/2014/main" id="{53BEAD2B-BD8F-4161-8D42-D5132AF5E4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050250"/>
          <a:ext cx="2743200" cy="1476375"/>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100</xdr:row>
      <xdr:rowOff>0</xdr:rowOff>
    </xdr:from>
    <xdr:to>
      <xdr:col>2</xdr:col>
      <xdr:colOff>2733675</xdr:colOff>
      <xdr:row>107</xdr:row>
      <xdr:rowOff>120957</xdr:rowOff>
    </xdr:to>
    <xdr:pic>
      <xdr:nvPicPr>
        <xdr:cNvPr id="2" name="Picture 1">
          <a:extLst>
            <a:ext uri="{FF2B5EF4-FFF2-40B4-BE49-F238E27FC236}">
              <a16:creationId xmlns:a16="http://schemas.microsoft.com/office/drawing/2014/main" id="{C2FD14AE-F767-44CC-AE53-CD2B5ABF84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92750"/>
          <a:ext cx="2733675" cy="1454457"/>
        </a:xfrm>
        <a:prstGeom prst="rect">
          <a:avLst/>
        </a:prstGeom>
      </xdr:spPr>
    </xdr:pic>
    <xdr:clientData/>
  </xdr:twoCellAnchor>
  <xdr:twoCellAnchor editAs="oneCell">
    <xdr:from>
      <xdr:col>4</xdr:col>
      <xdr:colOff>0</xdr:colOff>
      <xdr:row>100</xdr:row>
      <xdr:rowOff>0</xdr:rowOff>
    </xdr:from>
    <xdr:to>
      <xdr:col>5</xdr:col>
      <xdr:colOff>1156758</xdr:colOff>
      <xdr:row>107</xdr:row>
      <xdr:rowOff>133351</xdr:rowOff>
    </xdr:to>
    <xdr:pic>
      <xdr:nvPicPr>
        <xdr:cNvPr id="3" name="Picture 2">
          <a:extLst>
            <a:ext uri="{FF2B5EF4-FFF2-40B4-BE49-F238E27FC236}">
              <a16:creationId xmlns:a16="http://schemas.microsoft.com/office/drawing/2014/main" id="{41F7340B-B155-4F90-92CE-0865F8B069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92750"/>
          <a:ext cx="2733675" cy="14668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2724150</xdr:colOff>
      <xdr:row>81</xdr:row>
      <xdr:rowOff>104775</xdr:rowOff>
    </xdr:to>
    <xdr:pic>
      <xdr:nvPicPr>
        <xdr:cNvPr id="2" name="Picture 1">
          <a:extLst>
            <a:ext uri="{FF2B5EF4-FFF2-40B4-BE49-F238E27FC236}">
              <a16:creationId xmlns:a16="http://schemas.microsoft.com/office/drawing/2014/main" id="{3749CEBE-22E2-4DB5-BC1B-F6BF11B1A6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541500"/>
          <a:ext cx="2724150" cy="1438275"/>
        </a:xfrm>
        <a:prstGeom prst="rect">
          <a:avLst/>
        </a:prstGeom>
      </xdr:spPr>
    </xdr:pic>
    <xdr:clientData/>
  </xdr:twoCellAnchor>
  <xdr:twoCellAnchor editAs="oneCell">
    <xdr:from>
      <xdr:col>4</xdr:col>
      <xdr:colOff>0</xdr:colOff>
      <xdr:row>74</xdr:row>
      <xdr:rowOff>0</xdr:rowOff>
    </xdr:from>
    <xdr:to>
      <xdr:col>5</xdr:col>
      <xdr:colOff>1147234</xdr:colOff>
      <xdr:row>81</xdr:row>
      <xdr:rowOff>124014</xdr:rowOff>
    </xdr:to>
    <xdr:pic>
      <xdr:nvPicPr>
        <xdr:cNvPr id="3" name="Picture 2">
          <a:extLst>
            <a:ext uri="{FF2B5EF4-FFF2-40B4-BE49-F238E27FC236}">
              <a16:creationId xmlns:a16="http://schemas.microsoft.com/office/drawing/2014/main" id="{A6CDB3E1-FD9E-421C-A449-E976BEE2C8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541500"/>
          <a:ext cx="2724151" cy="14575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2752724</xdr:colOff>
      <xdr:row>121</xdr:row>
      <xdr:rowOff>123825</xdr:rowOff>
    </xdr:to>
    <xdr:pic>
      <xdr:nvPicPr>
        <xdr:cNvPr id="2" name="Picture 1">
          <a:extLst>
            <a:ext uri="{FF2B5EF4-FFF2-40B4-BE49-F238E27FC236}">
              <a16:creationId xmlns:a16="http://schemas.microsoft.com/office/drawing/2014/main" id="{085405F1-3B5D-4AFA-916D-8803E94248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584833"/>
          <a:ext cx="2752724" cy="1457325"/>
        </a:xfrm>
        <a:prstGeom prst="rect">
          <a:avLst/>
        </a:prstGeom>
      </xdr:spPr>
    </xdr:pic>
    <xdr:clientData/>
  </xdr:twoCellAnchor>
  <xdr:twoCellAnchor editAs="oneCell">
    <xdr:from>
      <xdr:col>4</xdr:col>
      <xdr:colOff>0</xdr:colOff>
      <xdr:row>114</xdr:row>
      <xdr:rowOff>0</xdr:rowOff>
    </xdr:from>
    <xdr:to>
      <xdr:col>5</xdr:col>
      <xdr:colOff>1166284</xdr:colOff>
      <xdr:row>121</xdr:row>
      <xdr:rowOff>152400</xdr:rowOff>
    </xdr:to>
    <xdr:pic>
      <xdr:nvPicPr>
        <xdr:cNvPr id="3" name="Picture 2">
          <a:extLst>
            <a:ext uri="{FF2B5EF4-FFF2-40B4-BE49-F238E27FC236}">
              <a16:creationId xmlns:a16="http://schemas.microsoft.com/office/drawing/2014/main" id="{A7911105-00E3-499B-A032-EB4D42537A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584833"/>
          <a:ext cx="2743201" cy="14859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143</xdr:row>
      <xdr:rowOff>0</xdr:rowOff>
    </xdr:from>
    <xdr:to>
      <xdr:col>2</xdr:col>
      <xdr:colOff>2724150</xdr:colOff>
      <xdr:row>150</xdr:row>
      <xdr:rowOff>104451</xdr:rowOff>
    </xdr:to>
    <xdr:pic>
      <xdr:nvPicPr>
        <xdr:cNvPr id="2" name="Picture 1">
          <a:extLst>
            <a:ext uri="{FF2B5EF4-FFF2-40B4-BE49-F238E27FC236}">
              <a16:creationId xmlns:a16="http://schemas.microsoft.com/office/drawing/2014/main" id="{0271B514-1E24-46A5-A7C2-CDC4796B44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643667"/>
          <a:ext cx="2724150" cy="1437951"/>
        </a:xfrm>
        <a:prstGeom prst="rect">
          <a:avLst/>
        </a:prstGeom>
      </xdr:spPr>
    </xdr:pic>
    <xdr:clientData/>
  </xdr:twoCellAnchor>
  <xdr:twoCellAnchor editAs="oneCell">
    <xdr:from>
      <xdr:col>4</xdr:col>
      <xdr:colOff>0</xdr:colOff>
      <xdr:row>143</xdr:row>
      <xdr:rowOff>0</xdr:rowOff>
    </xdr:from>
    <xdr:to>
      <xdr:col>5</xdr:col>
      <xdr:colOff>1147233</xdr:colOff>
      <xdr:row>150</xdr:row>
      <xdr:rowOff>133351</xdr:rowOff>
    </xdr:to>
    <xdr:pic>
      <xdr:nvPicPr>
        <xdr:cNvPr id="3" name="Picture 2">
          <a:extLst>
            <a:ext uri="{FF2B5EF4-FFF2-40B4-BE49-F238E27FC236}">
              <a16:creationId xmlns:a16="http://schemas.microsoft.com/office/drawing/2014/main" id="{8392D164-88AA-4370-BA57-57A9BA68E2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643667"/>
          <a:ext cx="2724150" cy="146685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2686050</xdr:colOff>
      <xdr:row>89</xdr:row>
      <xdr:rowOff>136165</xdr:rowOff>
    </xdr:to>
    <xdr:pic>
      <xdr:nvPicPr>
        <xdr:cNvPr id="2" name="Picture 1">
          <a:extLst>
            <a:ext uri="{FF2B5EF4-FFF2-40B4-BE49-F238E27FC236}">
              <a16:creationId xmlns:a16="http://schemas.microsoft.com/office/drawing/2014/main" id="{53FC4D4B-8EB9-4C8C-ADFB-07271C6ACD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02000"/>
          <a:ext cx="2686050" cy="1469665"/>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66E2BEA6-EFA6-4096-9924-0BEF541D8E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02000"/>
          <a:ext cx="2743201" cy="1485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183</xdr:row>
      <xdr:rowOff>0</xdr:rowOff>
    </xdr:from>
    <xdr:to>
      <xdr:col>2</xdr:col>
      <xdr:colOff>2686050</xdr:colOff>
      <xdr:row>190</xdr:row>
      <xdr:rowOff>136165</xdr:rowOff>
    </xdr:to>
    <xdr:pic>
      <xdr:nvPicPr>
        <xdr:cNvPr id="2" name="Picture 1">
          <a:extLst>
            <a:ext uri="{FF2B5EF4-FFF2-40B4-BE49-F238E27FC236}">
              <a16:creationId xmlns:a16="http://schemas.microsoft.com/office/drawing/2014/main" id="{E7364874-59DE-4044-8E21-F5B4684ECA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348333"/>
          <a:ext cx="2686050" cy="1469665"/>
        </a:xfrm>
        <a:prstGeom prst="rect">
          <a:avLst/>
        </a:prstGeom>
      </xdr:spPr>
    </xdr:pic>
    <xdr:clientData/>
  </xdr:twoCellAnchor>
  <xdr:twoCellAnchor editAs="oneCell">
    <xdr:from>
      <xdr:col>4</xdr:col>
      <xdr:colOff>0</xdr:colOff>
      <xdr:row>183</xdr:row>
      <xdr:rowOff>0</xdr:rowOff>
    </xdr:from>
    <xdr:to>
      <xdr:col>5</xdr:col>
      <xdr:colOff>1147233</xdr:colOff>
      <xdr:row>190</xdr:row>
      <xdr:rowOff>133351</xdr:rowOff>
    </xdr:to>
    <xdr:pic>
      <xdr:nvPicPr>
        <xdr:cNvPr id="3" name="Picture 2">
          <a:extLst>
            <a:ext uri="{FF2B5EF4-FFF2-40B4-BE49-F238E27FC236}">
              <a16:creationId xmlns:a16="http://schemas.microsoft.com/office/drawing/2014/main" id="{0CC75473-0EEA-4158-9D11-799433B461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348333"/>
          <a:ext cx="2724150" cy="146685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2743200</xdr:colOff>
      <xdr:row>120</xdr:row>
      <xdr:rowOff>123825</xdr:rowOff>
    </xdr:to>
    <xdr:pic>
      <xdr:nvPicPr>
        <xdr:cNvPr id="2" name="Picture 1">
          <a:extLst>
            <a:ext uri="{FF2B5EF4-FFF2-40B4-BE49-F238E27FC236}">
              <a16:creationId xmlns:a16="http://schemas.microsoft.com/office/drawing/2014/main" id="{81BFE4A3-DFAD-4DA3-9ACC-C145D931A7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939250"/>
          <a:ext cx="2743200" cy="1457325"/>
        </a:xfrm>
        <a:prstGeom prst="rect">
          <a:avLst/>
        </a:prstGeom>
      </xdr:spPr>
    </xdr:pic>
    <xdr:clientData/>
  </xdr:twoCellAnchor>
  <xdr:twoCellAnchor editAs="oneCell">
    <xdr:from>
      <xdr:col>4</xdr:col>
      <xdr:colOff>0</xdr:colOff>
      <xdr:row>113</xdr:row>
      <xdr:rowOff>0</xdr:rowOff>
    </xdr:from>
    <xdr:to>
      <xdr:col>5</xdr:col>
      <xdr:colOff>1166283</xdr:colOff>
      <xdr:row>120</xdr:row>
      <xdr:rowOff>142875</xdr:rowOff>
    </xdr:to>
    <xdr:pic>
      <xdr:nvPicPr>
        <xdr:cNvPr id="3" name="Picture 2">
          <a:extLst>
            <a:ext uri="{FF2B5EF4-FFF2-40B4-BE49-F238E27FC236}">
              <a16:creationId xmlns:a16="http://schemas.microsoft.com/office/drawing/2014/main" id="{D67A58B0-324B-4310-983B-C63B9042D9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939250"/>
          <a:ext cx="2743200" cy="14763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2733675</xdr:colOff>
      <xdr:row>105</xdr:row>
      <xdr:rowOff>120957</xdr:rowOff>
    </xdr:to>
    <xdr:pic>
      <xdr:nvPicPr>
        <xdr:cNvPr id="2" name="Picture 1">
          <a:extLst>
            <a:ext uri="{FF2B5EF4-FFF2-40B4-BE49-F238E27FC236}">
              <a16:creationId xmlns:a16="http://schemas.microsoft.com/office/drawing/2014/main" id="{C1FAB995-FD96-4366-B516-11FB9531F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155833"/>
          <a:ext cx="2733675" cy="1454457"/>
        </a:xfrm>
        <a:prstGeom prst="rect">
          <a:avLst/>
        </a:prstGeom>
      </xdr:spPr>
    </xdr:pic>
    <xdr:clientData/>
  </xdr:twoCellAnchor>
  <xdr:twoCellAnchor editAs="oneCell">
    <xdr:from>
      <xdr:col>4</xdr:col>
      <xdr:colOff>0</xdr:colOff>
      <xdr:row>98</xdr:row>
      <xdr:rowOff>0</xdr:rowOff>
    </xdr:from>
    <xdr:to>
      <xdr:col>5</xdr:col>
      <xdr:colOff>1156758</xdr:colOff>
      <xdr:row>105</xdr:row>
      <xdr:rowOff>133351</xdr:rowOff>
    </xdr:to>
    <xdr:pic>
      <xdr:nvPicPr>
        <xdr:cNvPr id="3" name="Picture 2">
          <a:extLst>
            <a:ext uri="{FF2B5EF4-FFF2-40B4-BE49-F238E27FC236}">
              <a16:creationId xmlns:a16="http://schemas.microsoft.com/office/drawing/2014/main" id="{3E0E9CBE-7C35-4633-9458-6D919EB7B1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155833"/>
          <a:ext cx="2733675" cy="1466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160</xdr:row>
      <xdr:rowOff>0</xdr:rowOff>
    </xdr:from>
    <xdr:to>
      <xdr:col>2</xdr:col>
      <xdr:colOff>2733675</xdr:colOff>
      <xdr:row>167</xdr:row>
      <xdr:rowOff>120957</xdr:rowOff>
    </xdr:to>
    <xdr:pic>
      <xdr:nvPicPr>
        <xdr:cNvPr id="2" name="Picture 1">
          <a:extLst>
            <a:ext uri="{FF2B5EF4-FFF2-40B4-BE49-F238E27FC236}">
              <a16:creationId xmlns:a16="http://schemas.microsoft.com/office/drawing/2014/main" id="{F7BAA606-D550-440C-8AF5-5556654826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913917"/>
          <a:ext cx="2733675" cy="1454457"/>
        </a:xfrm>
        <a:prstGeom prst="rect">
          <a:avLst/>
        </a:prstGeom>
      </xdr:spPr>
    </xdr:pic>
    <xdr:clientData/>
  </xdr:twoCellAnchor>
  <xdr:twoCellAnchor editAs="oneCell">
    <xdr:from>
      <xdr:col>4</xdr:col>
      <xdr:colOff>0</xdr:colOff>
      <xdr:row>160</xdr:row>
      <xdr:rowOff>0</xdr:rowOff>
    </xdr:from>
    <xdr:to>
      <xdr:col>5</xdr:col>
      <xdr:colOff>1156758</xdr:colOff>
      <xdr:row>167</xdr:row>
      <xdr:rowOff>133351</xdr:rowOff>
    </xdr:to>
    <xdr:pic>
      <xdr:nvPicPr>
        <xdr:cNvPr id="3" name="Picture 2">
          <a:extLst>
            <a:ext uri="{FF2B5EF4-FFF2-40B4-BE49-F238E27FC236}">
              <a16:creationId xmlns:a16="http://schemas.microsoft.com/office/drawing/2014/main" id="{3A278117-CB60-46C4-9974-6A233A50E8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913917"/>
          <a:ext cx="2733675" cy="14668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178</xdr:row>
      <xdr:rowOff>0</xdr:rowOff>
    </xdr:from>
    <xdr:to>
      <xdr:col>2</xdr:col>
      <xdr:colOff>2743200</xdr:colOff>
      <xdr:row>185</xdr:row>
      <xdr:rowOff>123825</xdr:rowOff>
    </xdr:to>
    <xdr:pic>
      <xdr:nvPicPr>
        <xdr:cNvPr id="2" name="Picture 1">
          <a:extLst>
            <a:ext uri="{FF2B5EF4-FFF2-40B4-BE49-F238E27FC236}">
              <a16:creationId xmlns:a16="http://schemas.microsoft.com/office/drawing/2014/main" id="{C8A4CF11-9896-4EEC-9BB2-57A56806D5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332333"/>
          <a:ext cx="2743200" cy="1457325"/>
        </a:xfrm>
        <a:prstGeom prst="rect">
          <a:avLst/>
        </a:prstGeom>
      </xdr:spPr>
    </xdr:pic>
    <xdr:clientData/>
  </xdr:twoCellAnchor>
  <xdr:twoCellAnchor editAs="oneCell">
    <xdr:from>
      <xdr:col>4</xdr:col>
      <xdr:colOff>0</xdr:colOff>
      <xdr:row>178</xdr:row>
      <xdr:rowOff>0</xdr:rowOff>
    </xdr:from>
    <xdr:to>
      <xdr:col>5</xdr:col>
      <xdr:colOff>1166283</xdr:colOff>
      <xdr:row>185</xdr:row>
      <xdr:rowOff>142875</xdr:rowOff>
    </xdr:to>
    <xdr:pic>
      <xdr:nvPicPr>
        <xdr:cNvPr id="3" name="Picture 2">
          <a:extLst>
            <a:ext uri="{FF2B5EF4-FFF2-40B4-BE49-F238E27FC236}">
              <a16:creationId xmlns:a16="http://schemas.microsoft.com/office/drawing/2014/main" id="{8038EC2D-E761-47DA-BF52-5666C82C9A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332333"/>
          <a:ext cx="2743200" cy="14763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144</xdr:row>
      <xdr:rowOff>0</xdr:rowOff>
    </xdr:from>
    <xdr:to>
      <xdr:col>2</xdr:col>
      <xdr:colOff>2686050</xdr:colOff>
      <xdr:row>151</xdr:row>
      <xdr:rowOff>136165</xdr:rowOff>
    </xdr:to>
    <xdr:pic>
      <xdr:nvPicPr>
        <xdr:cNvPr id="2" name="Picture 1">
          <a:extLst>
            <a:ext uri="{FF2B5EF4-FFF2-40B4-BE49-F238E27FC236}">
              <a16:creationId xmlns:a16="http://schemas.microsoft.com/office/drawing/2014/main" id="{19549CC7-9EE0-423C-A78C-F8A722F282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236333"/>
          <a:ext cx="2686050" cy="1469665"/>
        </a:xfrm>
        <a:prstGeom prst="rect">
          <a:avLst/>
        </a:prstGeom>
      </xdr:spPr>
    </xdr:pic>
    <xdr:clientData/>
  </xdr:twoCellAnchor>
  <xdr:twoCellAnchor editAs="oneCell">
    <xdr:from>
      <xdr:col>4</xdr:col>
      <xdr:colOff>0</xdr:colOff>
      <xdr:row>144</xdr:row>
      <xdr:rowOff>0</xdr:rowOff>
    </xdr:from>
    <xdr:to>
      <xdr:col>5</xdr:col>
      <xdr:colOff>1147233</xdr:colOff>
      <xdr:row>151</xdr:row>
      <xdr:rowOff>133351</xdr:rowOff>
    </xdr:to>
    <xdr:pic>
      <xdr:nvPicPr>
        <xdr:cNvPr id="3" name="Picture 2">
          <a:extLst>
            <a:ext uri="{FF2B5EF4-FFF2-40B4-BE49-F238E27FC236}">
              <a16:creationId xmlns:a16="http://schemas.microsoft.com/office/drawing/2014/main" id="{D2C2E2D7-ADF1-4E01-A0E4-CB017C64D8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236333"/>
          <a:ext cx="2724150" cy="146685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149</xdr:row>
      <xdr:rowOff>0</xdr:rowOff>
    </xdr:from>
    <xdr:to>
      <xdr:col>2</xdr:col>
      <xdr:colOff>2733675</xdr:colOff>
      <xdr:row>156</xdr:row>
      <xdr:rowOff>120957</xdr:rowOff>
    </xdr:to>
    <xdr:pic>
      <xdr:nvPicPr>
        <xdr:cNvPr id="2" name="Picture 1">
          <a:extLst>
            <a:ext uri="{FF2B5EF4-FFF2-40B4-BE49-F238E27FC236}">
              <a16:creationId xmlns:a16="http://schemas.microsoft.com/office/drawing/2014/main" id="{0C1C1FCB-274C-472F-A802-A7760C6385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871333"/>
          <a:ext cx="2733675" cy="1454457"/>
        </a:xfrm>
        <a:prstGeom prst="rect">
          <a:avLst/>
        </a:prstGeom>
      </xdr:spPr>
    </xdr:pic>
    <xdr:clientData/>
  </xdr:twoCellAnchor>
  <xdr:twoCellAnchor editAs="oneCell">
    <xdr:from>
      <xdr:col>4</xdr:col>
      <xdr:colOff>0</xdr:colOff>
      <xdr:row>149</xdr:row>
      <xdr:rowOff>0</xdr:rowOff>
    </xdr:from>
    <xdr:to>
      <xdr:col>5</xdr:col>
      <xdr:colOff>1156758</xdr:colOff>
      <xdr:row>156</xdr:row>
      <xdr:rowOff>133351</xdr:rowOff>
    </xdr:to>
    <xdr:pic>
      <xdr:nvPicPr>
        <xdr:cNvPr id="3" name="Picture 2">
          <a:extLst>
            <a:ext uri="{FF2B5EF4-FFF2-40B4-BE49-F238E27FC236}">
              <a16:creationId xmlns:a16="http://schemas.microsoft.com/office/drawing/2014/main" id="{2D6556B8-465E-460F-83DF-E95A1DCBBB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871333"/>
          <a:ext cx="2733675" cy="146685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2686050</xdr:colOff>
      <xdr:row>82</xdr:row>
      <xdr:rowOff>136165</xdr:rowOff>
    </xdr:to>
    <xdr:pic>
      <xdr:nvPicPr>
        <xdr:cNvPr id="2" name="Picture 1">
          <a:extLst>
            <a:ext uri="{FF2B5EF4-FFF2-40B4-BE49-F238E27FC236}">
              <a16:creationId xmlns:a16="http://schemas.microsoft.com/office/drawing/2014/main" id="{36B733C7-F351-4BEA-BCB8-3ED91D7B04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742583"/>
          <a:ext cx="2686050" cy="1469665"/>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2579545B-4590-49EF-886C-217CF774F1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742583"/>
          <a:ext cx="2743201" cy="14859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8276F251-B202-4F0A-90F4-58436698C3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552583"/>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D6273BEC-A76F-4B34-AF23-4453EA0F3A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552583"/>
          <a:ext cx="2733675" cy="14668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2686050</xdr:colOff>
      <xdr:row>84</xdr:row>
      <xdr:rowOff>136165</xdr:rowOff>
    </xdr:to>
    <xdr:pic>
      <xdr:nvPicPr>
        <xdr:cNvPr id="2" name="Picture 1">
          <a:extLst>
            <a:ext uri="{FF2B5EF4-FFF2-40B4-BE49-F238E27FC236}">
              <a16:creationId xmlns:a16="http://schemas.microsoft.com/office/drawing/2014/main" id="{BD060AD2-D9B8-4313-A11B-1C64F537BF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94000"/>
          <a:ext cx="2686050" cy="1469665"/>
        </a:xfrm>
        <a:prstGeom prst="rect">
          <a:avLst/>
        </a:prstGeom>
      </xdr:spPr>
    </xdr:pic>
    <xdr:clientData/>
  </xdr:twoCellAnchor>
  <xdr:twoCellAnchor editAs="oneCell">
    <xdr:from>
      <xdr:col>4</xdr:col>
      <xdr:colOff>0</xdr:colOff>
      <xdr:row>77</xdr:row>
      <xdr:rowOff>0</xdr:rowOff>
    </xdr:from>
    <xdr:to>
      <xdr:col>5</xdr:col>
      <xdr:colOff>1166284</xdr:colOff>
      <xdr:row>84</xdr:row>
      <xdr:rowOff>152400</xdr:rowOff>
    </xdr:to>
    <xdr:pic>
      <xdr:nvPicPr>
        <xdr:cNvPr id="3" name="Picture 2">
          <a:extLst>
            <a:ext uri="{FF2B5EF4-FFF2-40B4-BE49-F238E27FC236}">
              <a16:creationId xmlns:a16="http://schemas.microsoft.com/office/drawing/2014/main" id="{598D08C5-847A-485F-B3D2-DF7F84356E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94000"/>
          <a:ext cx="2743201" cy="14859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176</xdr:row>
      <xdr:rowOff>0</xdr:rowOff>
    </xdr:from>
    <xdr:to>
      <xdr:col>2</xdr:col>
      <xdr:colOff>2733675</xdr:colOff>
      <xdr:row>183</xdr:row>
      <xdr:rowOff>120957</xdr:rowOff>
    </xdr:to>
    <xdr:pic>
      <xdr:nvPicPr>
        <xdr:cNvPr id="2" name="Picture 1">
          <a:extLst>
            <a:ext uri="{FF2B5EF4-FFF2-40B4-BE49-F238E27FC236}">
              <a16:creationId xmlns:a16="http://schemas.microsoft.com/office/drawing/2014/main" id="{E62D37D2-EC19-4E07-BBCB-904CC01E62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940750"/>
          <a:ext cx="2733675" cy="1454457"/>
        </a:xfrm>
        <a:prstGeom prst="rect">
          <a:avLst/>
        </a:prstGeom>
      </xdr:spPr>
    </xdr:pic>
    <xdr:clientData/>
  </xdr:twoCellAnchor>
  <xdr:twoCellAnchor editAs="oneCell">
    <xdr:from>
      <xdr:col>4</xdr:col>
      <xdr:colOff>0</xdr:colOff>
      <xdr:row>176</xdr:row>
      <xdr:rowOff>0</xdr:rowOff>
    </xdr:from>
    <xdr:to>
      <xdr:col>5</xdr:col>
      <xdr:colOff>1156758</xdr:colOff>
      <xdr:row>183</xdr:row>
      <xdr:rowOff>133351</xdr:rowOff>
    </xdr:to>
    <xdr:pic>
      <xdr:nvPicPr>
        <xdr:cNvPr id="3" name="Picture 2">
          <a:extLst>
            <a:ext uri="{FF2B5EF4-FFF2-40B4-BE49-F238E27FC236}">
              <a16:creationId xmlns:a16="http://schemas.microsoft.com/office/drawing/2014/main" id="{E26E2B1C-1426-43EE-9257-A5F3828F56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940750"/>
          <a:ext cx="2733675" cy="14668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170</xdr:row>
      <xdr:rowOff>0</xdr:rowOff>
    </xdr:from>
    <xdr:to>
      <xdr:col>2</xdr:col>
      <xdr:colOff>2733675</xdr:colOff>
      <xdr:row>177</xdr:row>
      <xdr:rowOff>120957</xdr:rowOff>
    </xdr:to>
    <xdr:pic>
      <xdr:nvPicPr>
        <xdr:cNvPr id="2" name="Picture 1">
          <a:extLst>
            <a:ext uri="{FF2B5EF4-FFF2-40B4-BE49-F238E27FC236}">
              <a16:creationId xmlns:a16="http://schemas.microsoft.com/office/drawing/2014/main" id="{1DD3CEFD-9B7E-4F29-8281-6BFF1054F6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231667"/>
          <a:ext cx="2733675" cy="1454457"/>
        </a:xfrm>
        <a:prstGeom prst="rect">
          <a:avLst/>
        </a:prstGeom>
      </xdr:spPr>
    </xdr:pic>
    <xdr:clientData/>
  </xdr:twoCellAnchor>
  <xdr:twoCellAnchor editAs="oneCell">
    <xdr:from>
      <xdr:col>4</xdr:col>
      <xdr:colOff>0</xdr:colOff>
      <xdr:row>170</xdr:row>
      <xdr:rowOff>0</xdr:rowOff>
    </xdr:from>
    <xdr:to>
      <xdr:col>5</xdr:col>
      <xdr:colOff>1147233</xdr:colOff>
      <xdr:row>177</xdr:row>
      <xdr:rowOff>133350</xdr:rowOff>
    </xdr:to>
    <xdr:pic>
      <xdr:nvPicPr>
        <xdr:cNvPr id="3" name="Picture 2">
          <a:extLst>
            <a:ext uri="{FF2B5EF4-FFF2-40B4-BE49-F238E27FC236}">
              <a16:creationId xmlns:a16="http://schemas.microsoft.com/office/drawing/2014/main" id="{98094BFD-AF31-4893-A84E-37968D753A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231667"/>
          <a:ext cx="2724150" cy="14668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2733675</xdr:colOff>
      <xdr:row>133</xdr:row>
      <xdr:rowOff>120957</xdr:rowOff>
    </xdr:to>
    <xdr:pic>
      <xdr:nvPicPr>
        <xdr:cNvPr id="2" name="Picture 1">
          <a:extLst>
            <a:ext uri="{FF2B5EF4-FFF2-40B4-BE49-F238E27FC236}">
              <a16:creationId xmlns:a16="http://schemas.microsoft.com/office/drawing/2014/main" id="{4555FE5D-95C6-405F-8F43-127E3EF5DC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00417"/>
          <a:ext cx="2733675" cy="1454457"/>
        </a:xfrm>
        <a:prstGeom prst="rect">
          <a:avLst/>
        </a:prstGeom>
      </xdr:spPr>
    </xdr:pic>
    <xdr:clientData/>
  </xdr:twoCellAnchor>
  <xdr:twoCellAnchor editAs="oneCell">
    <xdr:from>
      <xdr:col>4</xdr:col>
      <xdr:colOff>0</xdr:colOff>
      <xdr:row>126</xdr:row>
      <xdr:rowOff>0</xdr:rowOff>
    </xdr:from>
    <xdr:to>
      <xdr:col>5</xdr:col>
      <xdr:colOff>1156758</xdr:colOff>
      <xdr:row>133</xdr:row>
      <xdr:rowOff>133351</xdr:rowOff>
    </xdr:to>
    <xdr:pic>
      <xdr:nvPicPr>
        <xdr:cNvPr id="3" name="Picture 2">
          <a:extLst>
            <a:ext uri="{FF2B5EF4-FFF2-40B4-BE49-F238E27FC236}">
              <a16:creationId xmlns:a16="http://schemas.microsoft.com/office/drawing/2014/main" id="{8B8D326A-5A6E-403F-9B1D-293C517170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500417"/>
          <a:ext cx="2733675" cy="146685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460</xdr:row>
      <xdr:rowOff>0</xdr:rowOff>
    </xdr:from>
    <xdr:to>
      <xdr:col>2</xdr:col>
      <xdr:colOff>2724150</xdr:colOff>
      <xdr:row>467</xdr:row>
      <xdr:rowOff>104775</xdr:rowOff>
    </xdr:to>
    <xdr:pic>
      <xdr:nvPicPr>
        <xdr:cNvPr id="2" name="Picture 1">
          <a:extLst>
            <a:ext uri="{FF2B5EF4-FFF2-40B4-BE49-F238E27FC236}">
              <a16:creationId xmlns:a16="http://schemas.microsoft.com/office/drawing/2014/main" id="{3E8A2E6C-BFFC-4EAB-A59F-54EBF0BCBB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84571417"/>
          <a:ext cx="2724150" cy="1438275"/>
        </a:xfrm>
        <a:prstGeom prst="rect">
          <a:avLst/>
        </a:prstGeom>
      </xdr:spPr>
    </xdr:pic>
    <xdr:clientData/>
  </xdr:twoCellAnchor>
  <xdr:twoCellAnchor editAs="oneCell">
    <xdr:from>
      <xdr:col>4</xdr:col>
      <xdr:colOff>0</xdr:colOff>
      <xdr:row>460</xdr:row>
      <xdr:rowOff>0</xdr:rowOff>
    </xdr:from>
    <xdr:to>
      <xdr:col>5</xdr:col>
      <xdr:colOff>1147234</xdr:colOff>
      <xdr:row>467</xdr:row>
      <xdr:rowOff>124014</xdr:rowOff>
    </xdr:to>
    <xdr:pic>
      <xdr:nvPicPr>
        <xdr:cNvPr id="3" name="Picture 2">
          <a:extLst>
            <a:ext uri="{FF2B5EF4-FFF2-40B4-BE49-F238E27FC236}">
              <a16:creationId xmlns:a16="http://schemas.microsoft.com/office/drawing/2014/main" id="{7DA11A5D-20B7-4045-A7EE-A2CD4BC466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84571417"/>
          <a:ext cx="2724151" cy="1457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2733675</xdr:colOff>
      <xdr:row>139</xdr:row>
      <xdr:rowOff>120957</xdr:rowOff>
    </xdr:to>
    <xdr:pic>
      <xdr:nvPicPr>
        <xdr:cNvPr id="2" name="Picture 1">
          <a:extLst>
            <a:ext uri="{FF2B5EF4-FFF2-40B4-BE49-F238E27FC236}">
              <a16:creationId xmlns:a16="http://schemas.microsoft.com/office/drawing/2014/main" id="{28D8B443-B4F6-4040-962A-5363A8D18D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558750"/>
          <a:ext cx="2733675" cy="1454457"/>
        </a:xfrm>
        <a:prstGeom prst="rect">
          <a:avLst/>
        </a:prstGeom>
      </xdr:spPr>
    </xdr:pic>
    <xdr:clientData/>
  </xdr:twoCellAnchor>
  <xdr:twoCellAnchor editAs="oneCell">
    <xdr:from>
      <xdr:col>4</xdr:col>
      <xdr:colOff>0</xdr:colOff>
      <xdr:row>132</xdr:row>
      <xdr:rowOff>0</xdr:rowOff>
    </xdr:from>
    <xdr:to>
      <xdr:col>5</xdr:col>
      <xdr:colOff>1156758</xdr:colOff>
      <xdr:row>139</xdr:row>
      <xdr:rowOff>133351</xdr:rowOff>
    </xdr:to>
    <xdr:pic>
      <xdr:nvPicPr>
        <xdr:cNvPr id="3" name="Picture 2">
          <a:extLst>
            <a:ext uri="{FF2B5EF4-FFF2-40B4-BE49-F238E27FC236}">
              <a16:creationId xmlns:a16="http://schemas.microsoft.com/office/drawing/2014/main" id="{B7B286B4-ACF7-41D1-9E35-AB26D2BE3C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558750"/>
          <a:ext cx="2733675" cy="14668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366C759E-0083-4536-89A5-9AA8EEA57F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8441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BBAF14FE-5C46-487B-A88A-0CA14F9EFB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84417"/>
          <a:ext cx="2733675" cy="146685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168</xdr:row>
      <xdr:rowOff>0</xdr:rowOff>
    </xdr:from>
    <xdr:to>
      <xdr:col>2</xdr:col>
      <xdr:colOff>2724150</xdr:colOff>
      <xdr:row>175</xdr:row>
      <xdr:rowOff>104451</xdr:rowOff>
    </xdr:to>
    <xdr:pic>
      <xdr:nvPicPr>
        <xdr:cNvPr id="2" name="Picture 1">
          <a:extLst>
            <a:ext uri="{FF2B5EF4-FFF2-40B4-BE49-F238E27FC236}">
              <a16:creationId xmlns:a16="http://schemas.microsoft.com/office/drawing/2014/main" id="{B824A66B-7FD3-4C86-9BF1-487835B4F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734250"/>
          <a:ext cx="2724150" cy="1437951"/>
        </a:xfrm>
        <a:prstGeom prst="rect">
          <a:avLst/>
        </a:prstGeom>
      </xdr:spPr>
    </xdr:pic>
    <xdr:clientData/>
  </xdr:twoCellAnchor>
  <xdr:twoCellAnchor editAs="oneCell">
    <xdr:from>
      <xdr:col>4</xdr:col>
      <xdr:colOff>0</xdr:colOff>
      <xdr:row>168</xdr:row>
      <xdr:rowOff>0</xdr:rowOff>
    </xdr:from>
    <xdr:to>
      <xdr:col>5</xdr:col>
      <xdr:colOff>1147234</xdr:colOff>
      <xdr:row>175</xdr:row>
      <xdr:rowOff>133351</xdr:rowOff>
    </xdr:to>
    <xdr:pic>
      <xdr:nvPicPr>
        <xdr:cNvPr id="3" name="Picture 2">
          <a:extLst>
            <a:ext uri="{FF2B5EF4-FFF2-40B4-BE49-F238E27FC236}">
              <a16:creationId xmlns:a16="http://schemas.microsoft.com/office/drawing/2014/main" id="{38120D53-0EB4-48A2-AE4A-BC8A13C1C5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36167" y="32734250"/>
          <a:ext cx="2724150" cy="146685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2686050</xdr:colOff>
      <xdr:row>155</xdr:row>
      <xdr:rowOff>136165</xdr:rowOff>
    </xdr:to>
    <xdr:pic>
      <xdr:nvPicPr>
        <xdr:cNvPr id="2" name="Picture 1">
          <a:extLst>
            <a:ext uri="{FF2B5EF4-FFF2-40B4-BE49-F238E27FC236}">
              <a16:creationId xmlns:a16="http://schemas.microsoft.com/office/drawing/2014/main" id="{CE22E6BA-3D92-4A7E-A337-D0D2CC87D4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956000"/>
          <a:ext cx="2686050" cy="1469665"/>
        </a:xfrm>
        <a:prstGeom prst="rect">
          <a:avLst/>
        </a:prstGeom>
      </xdr:spPr>
    </xdr:pic>
    <xdr:clientData/>
  </xdr:twoCellAnchor>
  <xdr:twoCellAnchor editAs="oneCell">
    <xdr:from>
      <xdr:col>4</xdr:col>
      <xdr:colOff>0</xdr:colOff>
      <xdr:row>148</xdr:row>
      <xdr:rowOff>0</xdr:rowOff>
    </xdr:from>
    <xdr:to>
      <xdr:col>5</xdr:col>
      <xdr:colOff>1147233</xdr:colOff>
      <xdr:row>155</xdr:row>
      <xdr:rowOff>133351</xdr:rowOff>
    </xdr:to>
    <xdr:pic>
      <xdr:nvPicPr>
        <xdr:cNvPr id="3" name="Picture 2">
          <a:extLst>
            <a:ext uri="{FF2B5EF4-FFF2-40B4-BE49-F238E27FC236}">
              <a16:creationId xmlns:a16="http://schemas.microsoft.com/office/drawing/2014/main" id="{3B8C5F7F-E39D-4DAA-9796-EB7CCBD587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956000"/>
          <a:ext cx="2724150" cy="146685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2743200</xdr:colOff>
      <xdr:row>81</xdr:row>
      <xdr:rowOff>123825</xdr:rowOff>
    </xdr:to>
    <xdr:pic>
      <xdr:nvPicPr>
        <xdr:cNvPr id="2" name="Picture 1">
          <a:extLst>
            <a:ext uri="{FF2B5EF4-FFF2-40B4-BE49-F238E27FC236}">
              <a16:creationId xmlns:a16="http://schemas.microsoft.com/office/drawing/2014/main" id="{D7428BF0-E6C0-44BB-83D5-AF32D022A1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56833"/>
          <a:ext cx="2743200" cy="1457325"/>
        </a:xfrm>
        <a:prstGeom prst="rect">
          <a:avLst/>
        </a:prstGeom>
      </xdr:spPr>
    </xdr:pic>
    <xdr:clientData/>
  </xdr:twoCellAnchor>
  <xdr:twoCellAnchor editAs="oneCell">
    <xdr:from>
      <xdr:col>4</xdr:col>
      <xdr:colOff>0</xdr:colOff>
      <xdr:row>74</xdr:row>
      <xdr:rowOff>0</xdr:rowOff>
    </xdr:from>
    <xdr:to>
      <xdr:col>5</xdr:col>
      <xdr:colOff>1147233</xdr:colOff>
      <xdr:row>81</xdr:row>
      <xdr:rowOff>133350</xdr:rowOff>
    </xdr:to>
    <xdr:pic>
      <xdr:nvPicPr>
        <xdr:cNvPr id="3" name="Picture 2">
          <a:extLst>
            <a:ext uri="{FF2B5EF4-FFF2-40B4-BE49-F238E27FC236}">
              <a16:creationId xmlns:a16="http://schemas.microsoft.com/office/drawing/2014/main" id="{D8C1AA9C-7D9E-4B36-A2B1-29937A312B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56833"/>
          <a:ext cx="2724150" cy="1466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DA4FCC38-E77D-4028-AA02-973AE10F91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4091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0FF62F69-B52B-41D5-946F-ADB945F2B7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40917"/>
          <a:ext cx="2733675" cy="146685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2743200</xdr:colOff>
      <xdr:row>80</xdr:row>
      <xdr:rowOff>123825</xdr:rowOff>
    </xdr:to>
    <xdr:pic>
      <xdr:nvPicPr>
        <xdr:cNvPr id="2" name="Picture 1">
          <a:extLst>
            <a:ext uri="{FF2B5EF4-FFF2-40B4-BE49-F238E27FC236}">
              <a16:creationId xmlns:a16="http://schemas.microsoft.com/office/drawing/2014/main" id="{8FF99579-FAF7-4FDF-8F2C-A2FC78E092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82750"/>
          <a:ext cx="2743200" cy="1457325"/>
        </a:xfrm>
        <a:prstGeom prst="rect">
          <a:avLst/>
        </a:prstGeom>
      </xdr:spPr>
    </xdr:pic>
    <xdr:clientData/>
  </xdr:twoCellAnchor>
  <xdr:twoCellAnchor editAs="oneCell">
    <xdr:from>
      <xdr:col>4</xdr:col>
      <xdr:colOff>0</xdr:colOff>
      <xdr:row>73</xdr:row>
      <xdr:rowOff>0</xdr:rowOff>
    </xdr:from>
    <xdr:to>
      <xdr:col>5</xdr:col>
      <xdr:colOff>1147233</xdr:colOff>
      <xdr:row>80</xdr:row>
      <xdr:rowOff>133350</xdr:rowOff>
    </xdr:to>
    <xdr:pic>
      <xdr:nvPicPr>
        <xdr:cNvPr id="3" name="Picture 2">
          <a:extLst>
            <a:ext uri="{FF2B5EF4-FFF2-40B4-BE49-F238E27FC236}">
              <a16:creationId xmlns:a16="http://schemas.microsoft.com/office/drawing/2014/main" id="{EB23F5BD-B458-445C-A428-C85F1DDD0F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82750"/>
          <a:ext cx="2724150" cy="14668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065F4D2A-1604-465F-BFA9-A0F7C7CAC6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74417"/>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64C75376-9A7B-428C-BC8D-3870AB872F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74417"/>
          <a:ext cx="2733675" cy="146685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2733675</xdr:colOff>
      <xdr:row>139</xdr:row>
      <xdr:rowOff>120957</xdr:rowOff>
    </xdr:to>
    <xdr:pic>
      <xdr:nvPicPr>
        <xdr:cNvPr id="2" name="Picture 1">
          <a:extLst>
            <a:ext uri="{FF2B5EF4-FFF2-40B4-BE49-F238E27FC236}">
              <a16:creationId xmlns:a16="http://schemas.microsoft.com/office/drawing/2014/main" id="{9B3328B1-5B55-4877-A847-5D30C08B1A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675167"/>
          <a:ext cx="2733675" cy="1454457"/>
        </a:xfrm>
        <a:prstGeom prst="rect">
          <a:avLst/>
        </a:prstGeom>
      </xdr:spPr>
    </xdr:pic>
    <xdr:clientData/>
  </xdr:twoCellAnchor>
  <xdr:twoCellAnchor editAs="oneCell">
    <xdr:from>
      <xdr:col>4</xdr:col>
      <xdr:colOff>0</xdr:colOff>
      <xdr:row>132</xdr:row>
      <xdr:rowOff>0</xdr:rowOff>
    </xdr:from>
    <xdr:to>
      <xdr:col>5</xdr:col>
      <xdr:colOff>1156758</xdr:colOff>
      <xdr:row>139</xdr:row>
      <xdr:rowOff>133351</xdr:rowOff>
    </xdr:to>
    <xdr:pic>
      <xdr:nvPicPr>
        <xdr:cNvPr id="3" name="Picture 2">
          <a:extLst>
            <a:ext uri="{FF2B5EF4-FFF2-40B4-BE49-F238E27FC236}">
              <a16:creationId xmlns:a16="http://schemas.microsoft.com/office/drawing/2014/main" id="{DF418C8E-5564-41C2-A2BF-957825CF1F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675167"/>
          <a:ext cx="2733675" cy="146685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2686050</xdr:colOff>
      <xdr:row>131</xdr:row>
      <xdr:rowOff>136165</xdr:rowOff>
    </xdr:to>
    <xdr:pic>
      <xdr:nvPicPr>
        <xdr:cNvPr id="2" name="Picture 1">
          <a:extLst>
            <a:ext uri="{FF2B5EF4-FFF2-40B4-BE49-F238E27FC236}">
              <a16:creationId xmlns:a16="http://schemas.microsoft.com/office/drawing/2014/main" id="{F6DA6009-7ABF-4B74-A7DC-8E767C692E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373417"/>
          <a:ext cx="2686050" cy="1469665"/>
        </a:xfrm>
        <a:prstGeom prst="rect">
          <a:avLst/>
        </a:prstGeom>
      </xdr:spPr>
    </xdr:pic>
    <xdr:clientData/>
  </xdr:twoCellAnchor>
  <xdr:twoCellAnchor editAs="oneCell">
    <xdr:from>
      <xdr:col>4</xdr:col>
      <xdr:colOff>0</xdr:colOff>
      <xdr:row>124</xdr:row>
      <xdr:rowOff>0</xdr:rowOff>
    </xdr:from>
    <xdr:to>
      <xdr:col>5</xdr:col>
      <xdr:colOff>1147233</xdr:colOff>
      <xdr:row>131</xdr:row>
      <xdr:rowOff>133351</xdr:rowOff>
    </xdr:to>
    <xdr:pic>
      <xdr:nvPicPr>
        <xdr:cNvPr id="3" name="Picture 2">
          <a:extLst>
            <a:ext uri="{FF2B5EF4-FFF2-40B4-BE49-F238E27FC236}">
              <a16:creationId xmlns:a16="http://schemas.microsoft.com/office/drawing/2014/main" id="{3834EE48-6E78-4F47-88AF-9740103F42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373417"/>
          <a:ext cx="2724150" cy="146685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2733675</xdr:colOff>
      <xdr:row>105</xdr:row>
      <xdr:rowOff>120957</xdr:rowOff>
    </xdr:to>
    <xdr:pic>
      <xdr:nvPicPr>
        <xdr:cNvPr id="2" name="Picture 1">
          <a:extLst>
            <a:ext uri="{FF2B5EF4-FFF2-40B4-BE49-F238E27FC236}">
              <a16:creationId xmlns:a16="http://schemas.microsoft.com/office/drawing/2014/main" id="{D4B12D6B-EB16-4FB3-A298-90A1A0C3F2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113500"/>
          <a:ext cx="2733675" cy="1454457"/>
        </a:xfrm>
        <a:prstGeom prst="rect">
          <a:avLst/>
        </a:prstGeom>
      </xdr:spPr>
    </xdr:pic>
    <xdr:clientData/>
  </xdr:twoCellAnchor>
  <xdr:twoCellAnchor editAs="oneCell">
    <xdr:from>
      <xdr:col>4</xdr:col>
      <xdr:colOff>0</xdr:colOff>
      <xdr:row>98</xdr:row>
      <xdr:rowOff>0</xdr:rowOff>
    </xdr:from>
    <xdr:to>
      <xdr:col>5</xdr:col>
      <xdr:colOff>1156758</xdr:colOff>
      <xdr:row>105</xdr:row>
      <xdr:rowOff>133351</xdr:rowOff>
    </xdr:to>
    <xdr:pic>
      <xdr:nvPicPr>
        <xdr:cNvPr id="3" name="Picture 2">
          <a:extLst>
            <a:ext uri="{FF2B5EF4-FFF2-40B4-BE49-F238E27FC236}">
              <a16:creationId xmlns:a16="http://schemas.microsoft.com/office/drawing/2014/main" id="{B8AD6873-BD71-471D-80C9-681E277C6B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113500"/>
          <a:ext cx="2733675" cy="14668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1C9B9297-D133-43E6-85B2-E4C2EF500C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304000"/>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6D45C72C-3D5B-4D51-B0C3-7D960C2EED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304000"/>
          <a:ext cx="2733675" cy="146685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2733675</xdr:colOff>
      <xdr:row>104</xdr:row>
      <xdr:rowOff>120957</xdr:rowOff>
    </xdr:to>
    <xdr:pic>
      <xdr:nvPicPr>
        <xdr:cNvPr id="2" name="Picture 1">
          <a:extLst>
            <a:ext uri="{FF2B5EF4-FFF2-40B4-BE49-F238E27FC236}">
              <a16:creationId xmlns:a16="http://schemas.microsoft.com/office/drawing/2014/main" id="{AEF0C929-BAF2-4565-BD17-EAEC94333A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733675" cy="1454457"/>
        </a:xfrm>
        <a:prstGeom prst="rect">
          <a:avLst/>
        </a:prstGeom>
      </xdr:spPr>
    </xdr:pic>
    <xdr:clientData/>
  </xdr:twoCellAnchor>
  <xdr:twoCellAnchor editAs="oneCell">
    <xdr:from>
      <xdr:col>4</xdr:col>
      <xdr:colOff>0</xdr:colOff>
      <xdr:row>97</xdr:row>
      <xdr:rowOff>0</xdr:rowOff>
    </xdr:from>
    <xdr:to>
      <xdr:col>5</xdr:col>
      <xdr:colOff>1156758</xdr:colOff>
      <xdr:row>104</xdr:row>
      <xdr:rowOff>133351</xdr:rowOff>
    </xdr:to>
    <xdr:pic>
      <xdr:nvPicPr>
        <xdr:cNvPr id="3" name="Picture 2">
          <a:extLst>
            <a:ext uri="{FF2B5EF4-FFF2-40B4-BE49-F238E27FC236}">
              <a16:creationId xmlns:a16="http://schemas.microsoft.com/office/drawing/2014/main" id="{D7F12135-7735-4CF4-A8DA-6C700F52B2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733675" cy="146685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100</xdr:row>
      <xdr:rowOff>0</xdr:rowOff>
    </xdr:from>
    <xdr:to>
      <xdr:col>2</xdr:col>
      <xdr:colOff>2733675</xdr:colOff>
      <xdr:row>107</xdr:row>
      <xdr:rowOff>120957</xdr:rowOff>
    </xdr:to>
    <xdr:pic>
      <xdr:nvPicPr>
        <xdr:cNvPr id="2" name="Picture 1">
          <a:extLst>
            <a:ext uri="{FF2B5EF4-FFF2-40B4-BE49-F238E27FC236}">
              <a16:creationId xmlns:a16="http://schemas.microsoft.com/office/drawing/2014/main" id="{C82DA898-6453-4AD7-AC48-15EFA78F8E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00333"/>
          <a:ext cx="2733675" cy="1454457"/>
        </a:xfrm>
        <a:prstGeom prst="rect">
          <a:avLst/>
        </a:prstGeom>
      </xdr:spPr>
    </xdr:pic>
    <xdr:clientData/>
  </xdr:twoCellAnchor>
  <xdr:twoCellAnchor editAs="oneCell">
    <xdr:from>
      <xdr:col>4</xdr:col>
      <xdr:colOff>0</xdr:colOff>
      <xdr:row>100</xdr:row>
      <xdr:rowOff>0</xdr:rowOff>
    </xdr:from>
    <xdr:to>
      <xdr:col>5</xdr:col>
      <xdr:colOff>1156758</xdr:colOff>
      <xdr:row>107</xdr:row>
      <xdr:rowOff>133351</xdr:rowOff>
    </xdr:to>
    <xdr:pic>
      <xdr:nvPicPr>
        <xdr:cNvPr id="3" name="Picture 2">
          <a:extLst>
            <a:ext uri="{FF2B5EF4-FFF2-40B4-BE49-F238E27FC236}">
              <a16:creationId xmlns:a16="http://schemas.microsoft.com/office/drawing/2014/main" id="{144F1859-3FB8-4D9F-852F-FFB7623A8C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00333"/>
          <a:ext cx="2733675" cy="146685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580C59AF-CE64-4CD7-93ED-BFBCF28784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8441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26A474D7-2B50-483D-8B4D-07AF9FF64C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84417"/>
          <a:ext cx="2733675" cy="146685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2733675</xdr:colOff>
      <xdr:row>90</xdr:row>
      <xdr:rowOff>120957</xdr:rowOff>
    </xdr:to>
    <xdr:pic>
      <xdr:nvPicPr>
        <xdr:cNvPr id="2" name="Picture 1">
          <a:extLst>
            <a:ext uri="{FF2B5EF4-FFF2-40B4-BE49-F238E27FC236}">
              <a16:creationId xmlns:a16="http://schemas.microsoft.com/office/drawing/2014/main" id="{82BA9884-050A-4DEC-A881-EA3B371CE6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98333"/>
          <a:ext cx="2733675" cy="1454457"/>
        </a:xfrm>
        <a:prstGeom prst="rect">
          <a:avLst/>
        </a:prstGeom>
      </xdr:spPr>
    </xdr:pic>
    <xdr:clientData/>
  </xdr:twoCellAnchor>
  <xdr:twoCellAnchor editAs="oneCell">
    <xdr:from>
      <xdr:col>4</xdr:col>
      <xdr:colOff>0</xdr:colOff>
      <xdr:row>83</xdr:row>
      <xdr:rowOff>0</xdr:rowOff>
    </xdr:from>
    <xdr:to>
      <xdr:col>5</xdr:col>
      <xdr:colOff>1156758</xdr:colOff>
      <xdr:row>90</xdr:row>
      <xdr:rowOff>133351</xdr:rowOff>
    </xdr:to>
    <xdr:pic>
      <xdr:nvPicPr>
        <xdr:cNvPr id="3" name="Picture 2">
          <a:extLst>
            <a:ext uri="{FF2B5EF4-FFF2-40B4-BE49-F238E27FC236}">
              <a16:creationId xmlns:a16="http://schemas.microsoft.com/office/drawing/2014/main" id="{90D34970-8820-46F0-B4F8-31766092CD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98333"/>
          <a:ext cx="2733675" cy="146685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2733675</xdr:colOff>
      <xdr:row>178</xdr:row>
      <xdr:rowOff>120957</xdr:rowOff>
    </xdr:to>
    <xdr:pic>
      <xdr:nvPicPr>
        <xdr:cNvPr id="2" name="Picture 1">
          <a:extLst>
            <a:ext uri="{FF2B5EF4-FFF2-40B4-BE49-F238E27FC236}">
              <a16:creationId xmlns:a16="http://schemas.microsoft.com/office/drawing/2014/main" id="{1CC17B24-80FE-4C4B-8D01-8E4BE0651A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041167"/>
          <a:ext cx="2733675" cy="1454457"/>
        </a:xfrm>
        <a:prstGeom prst="rect">
          <a:avLst/>
        </a:prstGeom>
      </xdr:spPr>
    </xdr:pic>
    <xdr:clientData/>
  </xdr:twoCellAnchor>
  <xdr:twoCellAnchor editAs="oneCell">
    <xdr:from>
      <xdr:col>4</xdr:col>
      <xdr:colOff>0</xdr:colOff>
      <xdr:row>171</xdr:row>
      <xdr:rowOff>0</xdr:rowOff>
    </xdr:from>
    <xdr:to>
      <xdr:col>5</xdr:col>
      <xdr:colOff>1156758</xdr:colOff>
      <xdr:row>178</xdr:row>
      <xdr:rowOff>133351</xdr:rowOff>
    </xdr:to>
    <xdr:pic>
      <xdr:nvPicPr>
        <xdr:cNvPr id="3" name="Picture 2">
          <a:extLst>
            <a:ext uri="{FF2B5EF4-FFF2-40B4-BE49-F238E27FC236}">
              <a16:creationId xmlns:a16="http://schemas.microsoft.com/office/drawing/2014/main" id="{AB89EF60-67EC-4FCD-856E-1D05B55455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041167"/>
          <a:ext cx="2733675" cy="146685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313</xdr:row>
      <xdr:rowOff>0</xdr:rowOff>
    </xdr:from>
    <xdr:to>
      <xdr:col>2</xdr:col>
      <xdr:colOff>2752724</xdr:colOff>
      <xdr:row>320</xdr:row>
      <xdr:rowOff>123825</xdr:rowOff>
    </xdr:to>
    <xdr:pic>
      <xdr:nvPicPr>
        <xdr:cNvPr id="2" name="Picture 1">
          <a:extLst>
            <a:ext uri="{FF2B5EF4-FFF2-40B4-BE49-F238E27FC236}">
              <a16:creationId xmlns:a16="http://schemas.microsoft.com/office/drawing/2014/main" id="{7FD103F7-81B9-4AD8-82B0-5475B33767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8790417"/>
          <a:ext cx="2752724" cy="1457325"/>
        </a:xfrm>
        <a:prstGeom prst="rect">
          <a:avLst/>
        </a:prstGeom>
      </xdr:spPr>
    </xdr:pic>
    <xdr:clientData/>
  </xdr:twoCellAnchor>
  <xdr:twoCellAnchor editAs="oneCell">
    <xdr:from>
      <xdr:col>4</xdr:col>
      <xdr:colOff>0</xdr:colOff>
      <xdr:row>313</xdr:row>
      <xdr:rowOff>0</xdr:rowOff>
    </xdr:from>
    <xdr:to>
      <xdr:col>5</xdr:col>
      <xdr:colOff>1166284</xdr:colOff>
      <xdr:row>320</xdr:row>
      <xdr:rowOff>152400</xdr:rowOff>
    </xdr:to>
    <xdr:pic>
      <xdr:nvPicPr>
        <xdr:cNvPr id="3" name="Picture 2">
          <a:extLst>
            <a:ext uri="{FF2B5EF4-FFF2-40B4-BE49-F238E27FC236}">
              <a16:creationId xmlns:a16="http://schemas.microsoft.com/office/drawing/2014/main" id="{0B9857C3-BC7D-4CF7-B29F-7EB09C98C9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8790417"/>
          <a:ext cx="2743201" cy="14859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D202596F-D050-474B-BD3D-DFBBC6D904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7938F79F-C83C-4D7D-9015-301184DF40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733675" cy="146685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2733675</xdr:colOff>
      <xdr:row>105</xdr:row>
      <xdr:rowOff>120957</xdr:rowOff>
    </xdr:to>
    <xdr:pic>
      <xdr:nvPicPr>
        <xdr:cNvPr id="2" name="Picture 1">
          <a:extLst>
            <a:ext uri="{FF2B5EF4-FFF2-40B4-BE49-F238E27FC236}">
              <a16:creationId xmlns:a16="http://schemas.microsoft.com/office/drawing/2014/main" id="{D12E940B-6331-4DA4-A764-94F3EC36A3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81750"/>
          <a:ext cx="2733675" cy="1454457"/>
        </a:xfrm>
        <a:prstGeom prst="rect">
          <a:avLst/>
        </a:prstGeom>
      </xdr:spPr>
    </xdr:pic>
    <xdr:clientData/>
  </xdr:twoCellAnchor>
  <xdr:twoCellAnchor editAs="oneCell">
    <xdr:from>
      <xdr:col>4</xdr:col>
      <xdr:colOff>0</xdr:colOff>
      <xdr:row>98</xdr:row>
      <xdr:rowOff>0</xdr:rowOff>
    </xdr:from>
    <xdr:to>
      <xdr:col>5</xdr:col>
      <xdr:colOff>1156758</xdr:colOff>
      <xdr:row>105</xdr:row>
      <xdr:rowOff>133351</xdr:rowOff>
    </xdr:to>
    <xdr:pic>
      <xdr:nvPicPr>
        <xdr:cNvPr id="3" name="Picture 2">
          <a:extLst>
            <a:ext uri="{FF2B5EF4-FFF2-40B4-BE49-F238E27FC236}">
              <a16:creationId xmlns:a16="http://schemas.microsoft.com/office/drawing/2014/main" id="{9E5DD2CA-79CD-4A99-B54A-85226FAEB5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81750"/>
          <a:ext cx="2733675" cy="146685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2686050</xdr:colOff>
      <xdr:row>79</xdr:row>
      <xdr:rowOff>136165</xdr:rowOff>
    </xdr:to>
    <xdr:pic>
      <xdr:nvPicPr>
        <xdr:cNvPr id="2" name="Picture 1">
          <a:extLst>
            <a:ext uri="{FF2B5EF4-FFF2-40B4-BE49-F238E27FC236}">
              <a16:creationId xmlns:a16="http://schemas.microsoft.com/office/drawing/2014/main" id="{684401B5-04ED-4F14-8E92-34D275CF33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213417"/>
          <a:ext cx="2686050" cy="146966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59421CD3-EEB1-4979-88C2-B6BF2D6757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213417"/>
          <a:ext cx="2743201" cy="14859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2733675</xdr:colOff>
      <xdr:row>99</xdr:row>
      <xdr:rowOff>120957</xdr:rowOff>
    </xdr:to>
    <xdr:pic>
      <xdr:nvPicPr>
        <xdr:cNvPr id="2" name="Picture 1">
          <a:extLst>
            <a:ext uri="{FF2B5EF4-FFF2-40B4-BE49-F238E27FC236}">
              <a16:creationId xmlns:a16="http://schemas.microsoft.com/office/drawing/2014/main" id="{5727BF2E-F53E-410E-8FA9-34F543A649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70500"/>
          <a:ext cx="2733675" cy="1454457"/>
        </a:xfrm>
        <a:prstGeom prst="rect">
          <a:avLst/>
        </a:prstGeom>
      </xdr:spPr>
    </xdr:pic>
    <xdr:clientData/>
  </xdr:twoCellAnchor>
  <xdr:twoCellAnchor editAs="oneCell">
    <xdr:from>
      <xdr:col>4</xdr:col>
      <xdr:colOff>0</xdr:colOff>
      <xdr:row>92</xdr:row>
      <xdr:rowOff>0</xdr:rowOff>
    </xdr:from>
    <xdr:to>
      <xdr:col>5</xdr:col>
      <xdr:colOff>1156758</xdr:colOff>
      <xdr:row>99</xdr:row>
      <xdr:rowOff>133351</xdr:rowOff>
    </xdr:to>
    <xdr:pic>
      <xdr:nvPicPr>
        <xdr:cNvPr id="3" name="Picture 2">
          <a:extLst>
            <a:ext uri="{FF2B5EF4-FFF2-40B4-BE49-F238E27FC236}">
              <a16:creationId xmlns:a16="http://schemas.microsoft.com/office/drawing/2014/main" id="{583902C2-604C-445E-83BF-CFDD250195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70500"/>
          <a:ext cx="2733675" cy="14668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160</xdr:row>
      <xdr:rowOff>0</xdr:rowOff>
    </xdr:from>
    <xdr:to>
      <xdr:col>2</xdr:col>
      <xdr:colOff>2733675</xdr:colOff>
      <xdr:row>167</xdr:row>
      <xdr:rowOff>120957</xdr:rowOff>
    </xdr:to>
    <xdr:pic>
      <xdr:nvPicPr>
        <xdr:cNvPr id="2" name="Picture 1">
          <a:extLst>
            <a:ext uri="{FF2B5EF4-FFF2-40B4-BE49-F238E27FC236}">
              <a16:creationId xmlns:a16="http://schemas.microsoft.com/office/drawing/2014/main" id="{7EC0C2E5-6740-4586-8A9E-03A73A17A4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892750"/>
          <a:ext cx="2733675" cy="1454457"/>
        </a:xfrm>
        <a:prstGeom prst="rect">
          <a:avLst/>
        </a:prstGeom>
      </xdr:spPr>
    </xdr:pic>
    <xdr:clientData/>
  </xdr:twoCellAnchor>
  <xdr:twoCellAnchor editAs="oneCell">
    <xdr:from>
      <xdr:col>4</xdr:col>
      <xdr:colOff>0</xdr:colOff>
      <xdr:row>160</xdr:row>
      <xdr:rowOff>0</xdr:rowOff>
    </xdr:from>
    <xdr:to>
      <xdr:col>5</xdr:col>
      <xdr:colOff>1156758</xdr:colOff>
      <xdr:row>167</xdr:row>
      <xdr:rowOff>133351</xdr:rowOff>
    </xdr:to>
    <xdr:pic>
      <xdr:nvPicPr>
        <xdr:cNvPr id="3" name="Picture 2">
          <a:extLst>
            <a:ext uri="{FF2B5EF4-FFF2-40B4-BE49-F238E27FC236}">
              <a16:creationId xmlns:a16="http://schemas.microsoft.com/office/drawing/2014/main" id="{7D55924E-BFDD-4259-847F-20A757E5E0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892750"/>
          <a:ext cx="2733675" cy="146685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3DE27548-DD13-48DA-86D8-C4F09C2B55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9341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37E5E770-9CEE-411E-93A8-C1D0389C51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93417"/>
          <a:ext cx="2733675" cy="146685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2733675</xdr:colOff>
      <xdr:row>125</xdr:row>
      <xdr:rowOff>120957</xdr:rowOff>
    </xdr:to>
    <xdr:pic>
      <xdr:nvPicPr>
        <xdr:cNvPr id="2" name="Picture 1">
          <a:extLst>
            <a:ext uri="{FF2B5EF4-FFF2-40B4-BE49-F238E27FC236}">
              <a16:creationId xmlns:a16="http://schemas.microsoft.com/office/drawing/2014/main" id="{52EBA125-7205-4444-8723-AF412FF05A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965833"/>
          <a:ext cx="2733675" cy="1454457"/>
        </a:xfrm>
        <a:prstGeom prst="rect">
          <a:avLst/>
        </a:prstGeom>
      </xdr:spPr>
    </xdr:pic>
    <xdr:clientData/>
  </xdr:twoCellAnchor>
  <xdr:twoCellAnchor editAs="oneCell">
    <xdr:from>
      <xdr:col>4</xdr:col>
      <xdr:colOff>0</xdr:colOff>
      <xdr:row>118</xdr:row>
      <xdr:rowOff>0</xdr:rowOff>
    </xdr:from>
    <xdr:to>
      <xdr:col>5</xdr:col>
      <xdr:colOff>1156758</xdr:colOff>
      <xdr:row>125</xdr:row>
      <xdr:rowOff>133351</xdr:rowOff>
    </xdr:to>
    <xdr:pic>
      <xdr:nvPicPr>
        <xdr:cNvPr id="3" name="Picture 2">
          <a:extLst>
            <a:ext uri="{FF2B5EF4-FFF2-40B4-BE49-F238E27FC236}">
              <a16:creationId xmlns:a16="http://schemas.microsoft.com/office/drawing/2014/main" id="{22201FE2-D583-45B2-BBF1-013FFC5D24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965833"/>
          <a:ext cx="2733675" cy="146685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575D2E0E-F28E-406B-B3A7-15F0A0F75B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526750"/>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A906D322-5F90-493A-AC11-942F5D64A3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526750"/>
          <a:ext cx="2733675" cy="146685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2B2EE039-043D-4E7D-BF19-0FD03A8A8B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95583"/>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3D18FE14-994D-4790-8A3A-BB076E621B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95583"/>
          <a:ext cx="2733675" cy="146685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158</xdr:row>
      <xdr:rowOff>0</xdr:rowOff>
    </xdr:from>
    <xdr:to>
      <xdr:col>2</xdr:col>
      <xdr:colOff>2686050</xdr:colOff>
      <xdr:row>165</xdr:row>
      <xdr:rowOff>136165</xdr:rowOff>
    </xdr:to>
    <xdr:pic>
      <xdr:nvPicPr>
        <xdr:cNvPr id="2" name="Picture 1">
          <a:extLst>
            <a:ext uri="{FF2B5EF4-FFF2-40B4-BE49-F238E27FC236}">
              <a16:creationId xmlns:a16="http://schemas.microsoft.com/office/drawing/2014/main" id="{CCD926BE-1551-486C-A1CA-EA938F4AB4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543500"/>
          <a:ext cx="2686050" cy="1469665"/>
        </a:xfrm>
        <a:prstGeom prst="rect">
          <a:avLst/>
        </a:prstGeom>
      </xdr:spPr>
    </xdr:pic>
    <xdr:clientData/>
  </xdr:twoCellAnchor>
  <xdr:twoCellAnchor editAs="oneCell">
    <xdr:from>
      <xdr:col>4</xdr:col>
      <xdr:colOff>0</xdr:colOff>
      <xdr:row>158</xdr:row>
      <xdr:rowOff>0</xdr:rowOff>
    </xdr:from>
    <xdr:to>
      <xdr:col>5</xdr:col>
      <xdr:colOff>1166284</xdr:colOff>
      <xdr:row>165</xdr:row>
      <xdr:rowOff>152400</xdr:rowOff>
    </xdr:to>
    <xdr:pic>
      <xdr:nvPicPr>
        <xdr:cNvPr id="3" name="Picture 2">
          <a:extLst>
            <a:ext uri="{FF2B5EF4-FFF2-40B4-BE49-F238E27FC236}">
              <a16:creationId xmlns:a16="http://schemas.microsoft.com/office/drawing/2014/main" id="{9401D1CE-70FA-4A5A-A295-B1FCFA3405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543500"/>
          <a:ext cx="2743201" cy="14859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7E41424D-A51F-496F-8981-E8D8A47F1F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73833"/>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D625F74D-8E4B-40C3-AE13-24BAA1B377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73833"/>
          <a:ext cx="2733675" cy="146685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2686050</xdr:colOff>
      <xdr:row>90</xdr:row>
      <xdr:rowOff>136165</xdr:rowOff>
    </xdr:to>
    <xdr:pic>
      <xdr:nvPicPr>
        <xdr:cNvPr id="2" name="Picture 1">
          <a:extLst>
            <a:ext uri="{FF2B5EF4-FFF2-40B4-BE49-F238E27FC236}">
              <a16:creationId xmlns:a16="http://schemas.microsoft.com/office/drawing/2014/main" id="{996BE333-AC48-4F42-95C1-0393D9DBE7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86050" cy="1469665"/>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D9AB31CB-3395-49B7-9E8C-677552A68F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2686050</xdr:colOff>
      <xdr:row>88</xdr:row>
      <xdr:rowOff>136165</xdr:rowOff>
    </xdr:to>
    <xdr:pic>
      <xdr:nvPicPr>
        <xdr:cNvPr id="2" name="Picture 1">
          <a:extLst>
            <a:ext uri="{FF2B5EF4-FFF2-40B4-BE49-F238E27FC236}">
              <a16:creationId xmlns:a16="http://schemas.microsoft.com/office/drawing/2014/main" id="{748FACE8-EEE4-4D40-8387-AD32CB39F6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53833"/>
          <a:ext cx="2686050" cy="1469665"/>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91AF1A81-9D42-45F0-824B-ED02D4A27A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53833"/>
          <a:ext cx="2743201" cy="14859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2686050</xdr:colOff>
      <xdr:row>83</xdr:row>
      <xdr:rowOff>136165</xdr:rowOff>
    </xdr:to>
    <xdr:pic>
      <xdr:nvPicPr>
        <xdr:cNvPr id="2" name="Picture 1">
          <a:extLst>
            <a:ext uri="{FF2B5EF4-FFF2-40B4-BE49-F238E27FC236}">
              <a16:creationId xmlns:a16="http://schemas.microsoft.com/office/drawing/2014/main" id="{34549139-EF06-4E85-BB9B-9DBE468298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964833"/>
          <a:ext cx="2686050" cy="1469665"/>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7E60956C-C365-40FF-B80A-2203D8F252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964833"/>
          <a:ext cx="2743201" cy="14859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2733675</xdr:colOff>
      <xdr:row>110</xdr:row>
      <xdr:rowOff>120957</xdr:rowOff>
    </xdr:to>
    <xdr:pic>
      <xdr:nvPicPr>
        <xdr:cNvPr id="2" name="Picture 1">
          <a:extLst>
            <a:ext uri="{FF2B5EF4-FFF2-40B4-BE49-F238E27FC236}">
              <a16:creationId xmlns:a16="http://schemas.microsoft.com/office/drawing/2014/main" id="{57C033B0-C0B0-4540-A38C-89CA7B9076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733675" cy="1454457"/>
        </a:xfrm>
        <a:prstGeom prst="rect">
          <a:avLst/>
        </a:prstGeom>
      </xdr:spPr>
    </xdr:pic>
    <xdr:clientData/>
  </xdr:twoCellAnchor>
  <xdr:twoCellAnchor editAs="oneCell">
    <xdr:from>
      <xdr:col>4</xdr:col>
      <xdr:colOff>0</xdr:colOff>
      <xdr:row>103</xdr:row>
      <xdr:rowOff>0</xdr:rowOff>
    </xdr:from>
    <xdr:to>
      <xdr:col>5</xdr:col>
      <xdr:colOff>1156758</xdr:colOff>
      <xdr:row>110</xdr:row>
      <xdr:rowOff>133351</xdr:rowOff>
    </xdr:to>
    <xdr:pic>
      <xdr:nvPicPr>
        <xdr:cNvPr id="3" name="Picture 2">
          <a:extLst>
            <a:ext uri="{FF2B5EF4-FFF2-40B4-BE49-F238E27FC236}">
              <a16:creationId xmlns:a16="http://schemas.microsoft.com/office/drawing/2014/main" id="{FCCC8DFF-E7CF-41D9-9406-1DCC0CFEDE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733675" cy="14668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2752724</xdr:colOff>
      <xdr:row>98</xdr:row>
      <xdr:rowOff>123825</xdr:rowOff>
    </xdr:to>
    <xdr:pic>
      <xdr:nvPicPr>
        <xdr:cNvPr id="2" name="Picture 1">
          <a:extLst>
            <a:ext uri="{FF2B5EF4-FFF2-40B4-BE49-F238E27FC236}">
              <a16:creationId xmlns:a16="http://schemas.microsoft.com/office/drawing/2014/main" id="{E121DF9A-7BE4-4335-A89B-CBDF3CD2EB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811750"/>
          <a:ext cx="2752724" cy="1457325"/>
        </a:xfrm>
        <a:prstGeom prst="rect">
          <a:avLst/>
        </a:prstGeom>
      </xdr:spPr>
    </xdr:pic>
    <xdr:clientData/>
  </xdr:twoCellAnchor>
  <xdr:twoCellAnchor editAs="oneCell">
    <xdr:from>
      <xdr:col>4</xdr:col>
      <xdr:colOff>0</xdr:colOff>
      <xdr:row>91</xdr:row>
      <xdr:rowOff>0</xdr:rowOff>
    </xdr:from>
    <xdr:to>
      <xdr:col>5</xdr:col>
      <xdr:colOff>1166284</xdr:colOff>
      <xdr:row>98</xdr:row>
      <xdr:rowOff>152400</xdr:rowOff>
    </xdr:to>
    <xdr:pic>
      <xdr:nvPicPr>
        <xdr:cNvPr id="3" name="Picture 2">
          <a:extLst>
            <a:ext uri="{FF2B5EF4-FFF2-40B4-BE49-F238E27FC236}">
              <a16:creationId xmlns:a16="http://schemas.microsoft.com/office/drawing/2014/main" id="{5E6A9C51-2004-484E-BBBC-E1635F88AA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811750"/>
          <a:ext cx="2743201" cy="14859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B5115711-2F87-406F-88B2-5B11D60AB8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647583"/>
          <a:ext cx="2724150" cy="1437951"/>
        </a:xfrm>
        <a:prstGeom prst="rect">
          <a:avLst/>
        </a:prstGeom>
      </xdr:spPr>
    </xdr:pic>
    <xdr:clientData/>
  </xdr:twoCellAnchor>
  <xdr:twoCellAnchor editAs="oneCell">
    <xdr:from>
      <xdr:col>4</xdr:col>
      <xdr:colOff>0</xdr:colOff>
      <xdr:row>83</xdr:row>
      <xdr:rowOff>0</xdr:rowOff>
    </xdr:from>
    <xdr:to>
      <xdr:col>5</xdr:col>
      <xdr:colOff>1147233</xdr:colOff>
      <xdr:row>90</xdr:row>
      <xdr:rowOff>133351</xdr:rowOff>
    </xdr:to>
    <xdr:pic>
      <xdr:nvPicPr>
        <xdr:cNvPr id="3" name="Picture 2">
          <a:extLst>
            <a:ext uri="{FF2B5EF4-FFF2-40B4-BE49-F238E27FC236}">
              <a16:creationId xmlns:a16="http://schemas.microsoft.com/office/drawing/2014/main" id="{B73B80C4-0E60-49AE-8352-1E19F9FBD6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647583"/>
          <a:ext cx="2724150" cy="146685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2733675</xdr:colOff>
      <xdr:row>88</xdr:row>
      <xdr:rowOff>120957</xdr:rowOff>
    </xdr:to>
    <xdr:pic>
      <xdr:nvPicPr>
        <xdr:cNvPr id="2" name="Picture 1">
          <a:extLst>
            <a:ext uri="{FF2B5EF4-FFF2-40B4-BE49-F238E27FC236}">
              <a16:creationId xmlns:a16="http://schemas.microsoft.com/office/drawing/2014/main" id="{C75F7004-5137-4FDE-BF13-C968B727B0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96167"/>
          <a:ext cx="2733675" cy="1454457"/>
        </a:xfrm>
        <a:prstGeom prst="rect">
          <a:avLst/>
        </a:prstGeom>
      </xdr:spPr>
    </xdr:pic>
    <xdr:clientData/>
  </xdr:twoCellAnchor>
  <xdr:twoCellAnchor editAs="oneCell">
    <xdr:from>
      <xdr:col>4</xdr:col>
      <xdr:colOff>0</xdr:colOff>
      <xdr:row>81</xdr:row>
      <xdr:rowOff>0</xdr:rowOff>
    </xdr:from>
    <xdr:to>
      <xdr:col>5</xdr:col>
      <xdr:colOff>1156758</xdr:colOff>
      <xdr:row>88</xdr:row>
      <xdr:rowOff>133351</xdr:rowOff>
    </xdr:to>
    <xdr:pic>
      <xdr:nvPicPr>
        <xdr:cNvPr id="3" name="Picture 2">
          <a:extLst>
            <a:ext uri="{FF2B5EF4-FFF2-40B4-BE49-F238E27FC236}">
              <a16:creationId xmlns:a16="http://schemas.microsoft.com/office/drawing/2014/main" id="{D14ECD42-F8DC-4004-8416-31EAD1903D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96167"/>
          <a:ext cx="2733675" cy="146685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2733675</xdr:colOff>
      <xdr:row>88</xdr:row>
      <xdr:rowOff>120957</xdr:rowOff>
    </xdr:to>
    <xdr:pic>
      <xdr:nvPicPr>
        <xdr:cNvPr id="2" name="Picture 1">
          <a:extLst>
            <a:ext uri="{FF2B5EF4-FFF2-40B4-BE49-F238E27FC236}">
              <a16:creationId xmlns:a16="http://schemas.microsoft.com/office/drawing/2014/main" id="{37C37F47-CCB4-4445-941F-AA00AAFB37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75000"/>
          <a:ext cx="2733675" cy="1454457"/>
        </a:xfrm>
        <a:prstGeom prst="rect">
          <a:avLst/>
        </a:prstGeom>
      </xdr:spPr>
    </xdr:pic>
    <xdr:clientData/>
  </xdr:twoCellAnchor>
  <xdr:twoCellAnchor editAs="oneCell">
    <xdr:from>
      <xdr:col>4</xdr:col>
      <xdr:colOff>0</xdr:colOff>
      <xdr:row>81</xdr:row>
      <xdr:rowOff>0</xdr:rowOff>
    </xdr:from>
    <xdr:to>
      <xdr:col>5</xdr:col>
      <xdr:colOff>1156758</xdr:colOff>
      <xdr:row>88</xdr:row>
      <xdr:rowOff>133351</xdr:rowOff>
    </xdr:to>
    <xdr:pic>
      <xdr:nvPicPr>
        <xdr:cNvPr id="3" name="Picture 2">
          <a:extLst>
            <a:ext uri="{FF2B5EF4-FFF2-40B4-BE49-F238E27FC236}">
              <a16:creationId xmlns:a16="http://schemas.microsoft.com/office/drawing/2014/main" id="{78E16B38-F705-4629-9550-1FB3C50255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75000"/>
          <a:ext cx="2733675" cy="146685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2733675</xdr:colOff>
      <xdr:row>125</xdr:row>
      <xdr:rowOff>120957</xdr:rowOff>
    </xdr:to>
    <xdr:pic>
      <xdr:nvPicPr>
        <xdr:cNvPr id="2" name="Picture 1">
          <a:extLst>
            <a:ext uri="{FF2B5EF4-FFF2-40B4-BE49-F238E27FC236}">
              <a16:creationId xmlns:a16="http://schemas.microsoft.com/office/drawing/2014/main" id="{3A2924D3-9A86-471D-8C96-4A150D9C6B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188083"/>
          <a:ext cx="2733675" cy="1454457"/>
        </a:xfrm>
        <a:prstGeom prst="rect">
          <a:avLst/>
        </a:prstGeom>
      </xdr:spPr>
    </xdr:pic>
    <xdr:clientData/>
  </xdr:twoCellAnchor>
  <xdr:twoCellAnchor editAs="oneCell">
    <xdr:from>
      <xdr:col>4</xdr:col>
      <xdr:colOff>0</xdr:colOff>
      <xdr:row>118</xdr:row>
      <xdr:rowOff>0</xdr:rowOff>
    </xdr:from>
    <xdr:to>
      <xdr:col>5</xdr:col>
      <xdr:colOff>1156758</xdr:colOff>
      <xdr:row>125</xdr:row>
      <xdr:rowOff>133351</xdr:rowOff>
    </xdr:to>
    <xdr:pic>
      <xdr:nvPicPr>
        <xdr:cNvPr id="3" name="Picture 2">
          <a:extLst>
            <a:ext uri="{FF2B5EF4-FFF2-40B4-BE49-F238E27FC236}">
              <a16:creationId xmlns:a16="http://schemas.microsoft.com/office/drawing/2014/main" id="{E1DB19AB-2907-46ED-88BC-09F5FD2F80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188083"/>
          <a:ext cx="2733675" cy="146685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2</xdr:col>
      <xdr:colOff>2733675</xdr:colOff>
      <xdr:row>137</xdr:row>
      <xdr:rowOff>120957</xdr:rowOff>
    </xdr:to>
    <xdr:pic>
      <xdr:nvPicPr>
        <xdr:cNvPr id="2" name="Picture 1">
          <a:extLst>
            <a:ext uri="{FF2B5EF4-FFF2-40B4-BE49-F238E27FC236}">
              <a16:creationId xmlns:a16="http://schemas.microsoft.com/office/drawing/2014/main" id="{D58ACC2A-6474-4A3F-B6CC-6B9C7F67A1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484667"/>
          <a:ext cx="2733675" cy="1454457"/>
        </a:xfrm>
        <a:prstGeom prst="rect">
          <a:avLst/>
        </a:prstGeom>
      </xdr:spPr>
    </xdr:pic>
    <xdr:clientData/>
  </xdr:twoCellAnchor>
  <xdr:twoCellAnchor editAs="oneCell">
    <xdr:from>
      <xdr:col>4</xdr:col>
      <xdr:colOff>0</xdr:colOff>
      <xdr:row>130</xdr:row>
      <xdr:rowOff>0</xdr:rowOff>
    </xdr:from>
    <xdr:to>
      <xdr:col>5</xdr:col>
      <xdr:colOff>1156758</xdr:colOff>
      <xdr:row>137</xdr:row>
      <xdr:rowOff>133351</xdr:rowOff>
    </xdr:to>
    <xdr:pic>
      <xdr:nvPicPr>
        <xdr:cNvPr id="3" name="Picture 2">
          <a:extLst>
            <a:ext uri="{FF2B5EF4-FFF2-40B4-BE49-F238E27FC236}">
              <a16:creationId xmlns:a16="http://schemas.microsoft.com/office/drawing/2014/main" id="{86294F08-77B6-40E0-B0C9-A74ACD594C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484667"/>
          <a:ext cx="2733675" cy="146685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129</xdr:row>
      <xdr:rowOff>0</xdr:rowOff>
    </xdr:from>
    <xdr:to>
      <xdr:col>2</xdr:col>
      <xdr:colOff>2743200</xdr:colOff>
      <xdr:row>136</xdr:row>
      <xdr:rowOff>123825</xdr:rowOff>
    </xdr:to>
    <xdr:pic>
      <xdr:nvPicPr>
        <xdr:cNvPr id="2" name="Picture 1">
          <a:extLst>
            <a:ext uri="{FF2B5EF4-FFF2-40B4-BE49-F238E27FC236}">
              <a16:creationId xmlns:a16="http://schemas.microsoft.com/office/drawing/2014/main" id="{CF422CA2-79B5-49E4-8959-F0CE11E6FC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325917"/>
          <a:ext cx="2743200" cy="1457325"/>
        </a:xfrm>
        <a:prstGeom prst="rect">
          <a:avLst/>
        </a:prstGeom>
      </xdr:spPr>
    </xdr:pic>
    <xdr:clientData/>
  </xdr:twoCellAnchor>
  <xdr:twoCellAnchor editAs="oneCell">
    <xdr:from>
      <xdr:col>4</xdr:col>
      <xdr:colOff>0</xdr:colOff>
      <xdr:row>129</xdr:row>
      <xdr:rowOff>0</xdr:rowOff>
    </xdr:from>
    <xdr:to>
      <xdr:col>5</xdr:col>
      <xdr:colOff>1147233</xdr:colOff>
      <xdr:row>136</xdr:row>
      <xdr:rowOff>133350</xdr:rowOff>
    </xdr:to>
    <xdr:pic>
      <xdr:nvPicPr>
        <xdr:cNvPr id="3" name="Picture 2">
          <a:extLst>
            <a:ext uri="{FF2B5EF4-FFF2-40B4-BE49-F238E27FC236}">
              <a16:creationId xmlns:a16="http://schemas.microsoft.com/office/drawing/2014/main" id="{41025E3C-CB20-4DEA-B331-FC56906036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325917"/>
          <a:ext cx="2724150" cy="146685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2752724</xdr:colOff>
      <xdr:row>135</xdr:row>
      <xdr:rowOff>123825</xdr:rowOff>
    </xdr:to>
    <xdr:pic>
      <xdr:nvPicPr>
        <xdr:cNvPr id="2" name="Picture 1">
          <a:extLst>
            <a:ext uri="{FF2B5EF4-FFF2-40B4-BE49-F238E27FC236}">
              <a16:creationId xmlns:a16="http://schemas.microsoft.com/office/drawing/2014/main" id="{BE61970B-2E92-4C32-8777-6C07227664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071917"/>
          <a:ext cx="2752724" cy="1457325"/>
        </a:xfrm>
        <a:prstGeom prst="rect">
          <a:avLst/>
        </a:prstGeom>
      </xdr:spPr>
    </xdr:pic>
    <xdr:clientData/>
  </xdr:twoCellAnchor>
  <xdr:twoCellAnchor editAs="oneCell">
    <xdr:from>
      <xdr:col>4</xdr:col>
      <xdr:colOff>0</xdr:colOff>
      <xdr:row>128</xdr:row>
      <xdr:rowOff>0</xdr:rowOff>
    </xdr:from>
    <xdr:to>
      <xdr:col>5</xdr:col>
      <xdr:colOff>1166283</xdr:colOff>
      <xdr:row>135</xdr:row>
      <xdr:rowOff>142875</xdr:rowOff>
    </xdr:to>
    <xdr:pic>
      <xdr:nvPicPr>
        <xdr:cNvPr id="3" name="Picture 2">
          <a:extLst>
            <a:ext uri="{FF2B5EF4-FFF2-40B4-BE49-F238E27FC236}">
              <a16:creationId xmlns:a16="http://schemas.microsoft.com/office/drawing/2014/main" id="{18090719-E5C2-4858-A228-4CBCC19623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071917"/>
          <a:ext cx="2743200" cy="147637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2733675</xdr:colOff>
      <xdr:row>79</xdr:row>
      <xdr:rowOff>120957</xdr:rowOff>
    </xdr:to>
    <xdr:pic>
      <xdr:nvPicPr>
        <xdr:cNvPr id="2" name="Picture 1">
          <a:extLst>
            <a:ext uri="{FF2B5EF4-FFF2-40B4-BE49-F238E27FC236}">
              <a16:creationId xmlns:a16="http://schemas.microsoft.com/office/drawing/2014/main" id="{143B4716-A7DE-4AA2-BFB3-EB3849AC56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266333"/>
          <a:ext cx="2733675" cy="1454457"/>
        </a:xfrm>
        <a:prstGeom prst="rect">
          <a:avLst/>
        </a:prstGeom>
      </xdr:spPr>
    </xdr:pic>
    <xdr:clientData/>
  </xdr:twoCellAnchor>
  <xdr:twoCellAnchor editAs="oneCell">
    <xdr:from>
      <xdr:col>4</xdr:col>
      <xdr:colOff>0</xdr:colOff>
      <xdr:row>72</xdr:row>
      <xdr:rowOff>0</xdr:rowOff>
    </xdr:from>
    <xdr:to>
      <xdr:col>5</xdr:col>
      <xdr:colOff>1156758</xdr:colOff>
      <xdr:row>79</xdr:row>
      <xdr:rowOff>133351</xdr:rowOff>
    </xdr:to>
    <xdr:pic>
      <xdr:nvPicPr>
        <xdr:cNvPr id="3" name="Picture 2">
          <a:extLst>
            <a:ext uri="{FF2B5EF4-FFF2-40B4-BE49-F238E27FC236}">
              <a16:creationId xmlns:a16="http://schemas.microsoft.com/office/drawing/2014/main" id="{33E1B021-1FCA-4BBB-9DC8-8B2E9BFC78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266333"/>
          <a:ext cx="2733675" cy="146685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2724150</xdr:colOff>
      <xdr:row>95</xdr:row>
      <xdr:rowOff>104775</xdr:rowOff>
    </xdr:to>
    <xdr:pic>
      <xdr:nvPicPr>
        <xdr:cNvPr id="2" name="Picture 1">
          <a:extLst>
            <a:ext uri="{FF2B5EF4-FFF2-40B4-BE49-F238E27FC236}">
              <a16:creationId xmlns:a16="http://schemas.microsoft.com/office/drawing/2014/main" id="{990920AC-FB85-462C-BA96-3E7C37F898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208500"/>
          <a:ext cx="2724150" cy="1438275"/>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CAA875A5-965B-4519-816A-42D1DB467F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208500"/>
          <a:ext cx="2743201" cy="148590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2724150</xdr:colOff>
      <xdr:row>103</xdr:row>
      <xdr:rowOff>104451</xdr:rowOff>
    </xdr:to>
    <xdr:pic>
      <xdr:nvPicPr>
        <xdr:cNvPr id="2" name="Picture 1">
          <a:extLst>
            <a:ext uri="{FF2B5EF4-FFF2-40B4-BE49-F238E27FC236}">
              <a16:creationId xmlns:a16="http://schemas.microsoft.com/office/drawing/2014/main" id="{8AC7DF03-7FEE-408D-9193-2431924201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711333"/>
          <a:ext cx="2724150" cy="1437951"/>
        </a:xfrm>
        <a:prstGeom prst="rect">
          <a:avLst/>
        </a:prstGeom>
      </xdr:spPr>
    </xdr:pic>
    <xdr:clientData/>
  </xdr:twoCellAnchor>
  <xdr:twoCellAnchor editAs="oneCell">
    <xdr:from>
      <xdr:col>4</xdr:col>
      <xdr:colOff>0</xdr:colOff>
      <xdr:row>96</xdr:row>
      <xdr:rowOff>0</xdr:rowOff>
    </xdr:from>
    <xdr:to>
      <xdr:col>5</xdr:col>
      <xdr:colOff>1166284</xdr:colOff>
      <xdr:row>103</xdr:row>
      <xdr:rowOff>152400</xdr:rowOff>
    </xdr:to>
    <xdr:pic>
      <xdr:nvPicPr>
        <xdr:cNvPr id="3" name="Picture 2">
          <a:extLst>
            <a:ext uri="{FF2B5EF4-FFF2-40B4-BE49-F238E27FC236}">
              <a16:creationId xmlns:a16="http://schemas.microsoft.com/office/drawing/2014/main" id="{1B5B5F01-C3ED-452C-AD6D-9E6CEB83ED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711333"/>
          <a:ext cx="2743201" cy="1485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2733675</xdr:colOff>
      <xdr:row>125</xdr:row>
      <xdr:rowOff>120957</xdr:rowOff>
    </xdr:to>
    <xdr:pic>
      <xdr:nvPicPr>
        <xdr:cNvPr id="2" name="Picture 1">
          <a:extLst>
            <a:ext uri="{FF2B5EF4-FFF2-40B4-BE49-F238E27FC236}">
              <a16:creationId xmlns:a16="http://schemas.microsoft.com/office/drawing/2014/main" id="{05E42A8B-516A-4944-B7FE-E241F2A939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902333"/>
          <a:ext cx="2733675" cy="1454457"/>
        </a:xfrm>
        <a:prstGeom prst="rect">
          <a:avLst/>
        </a:prstGeom>
      </xdr:spPr>
    </xdr:pic>
    <xdr:clientData/>
  </xdr:twoCellAnchor>
  <xdr:twoCellAnchor editAs="oneCell">
    <xdr:from>
      <xdr:col>4</xdr:col>
      <xdr:colOff>0</xdr:colOff>
      <xdr:row>118</xdr:row>
      <xdr:rowOff>0</xdr:rowOff>
    </xdr:from>
    <xdr:to>
      <xdr:col>5</xdr:col>
      <xdr:colOff>1156758</xdr:colOff>
      <xdr:row>125</xdr:row>
      <xdr:rowOff>133351</xdr:rowOff>
    </xdr:to>
    <xdr:pic>
      <xdr:nvPicPr>
        <xdr:cNvPr id="3" name="Picture 2">
          <a:extLst>
            <a:ext uri="{FF2B5EF4-FFF2-40B4-BE49-F238E27FC236}">
              <a16:creationId xmlns:a16="http://schemas.microsoft.com/office/drawing/2014/main" id="{612F3B60-862E-4ABD-AE75-E493B69512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902333"/>
          <a:ext cx="2733675" cy="146685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75F63BA2-F6EF-4B65-B849-717FD691F9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806333"/>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71B0602E-AEA7-4C46-B938-C6A9B482B7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806333"/>
          <a:ext cx="2743201" cy="14859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866618ED-762A-4434-A630-2A5C13AEF0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31500"/>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42353896-90A2-4B09-AD3A-2ED27E8E76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31500"/>
          <a:ext cx="2733675" cy="146685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2724150</xdr:colOff>
      <xdr:row>94</xdr:row>
      <xdr:rowOff>104451</xdr:rowOff>
    </xdr:to>
    <xdr:pic>
      <xdr:nvPicPr>
        <xdr:cNvPr id="2" name="Picture 1">
          <a:extLst>
            <a:ext uri="{FF2B5EF4-FFF2-40B4-BE49-F238E27FC236}">
              <a16:creationId xmlns:a16="http://schemas.microsoft.com/office/drawing/2014/main" id="{446D2C8F-35D8-4A0A-8ADA-8940FF3D30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43917"/>
          <a:ext cx="2724150" cy="1437951"/>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18D796E8-028E-4016-B3F4-805DCE8A1FD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43917"/>
          <a:ext cx="2743201" cy="148590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2724150</xdr:colOff>
      <xdr:row>97</xdr:row>
      <xdr:rowOff>104451</xdr:rowOff>
    </xdr:to>
    <xdr:pic>
      <xdr:nvPicPr>
        <xdr:cNvPr id="2" name="Picture 1">
          <a:extLst>
            <a:ext uri="{FF2B5EF4-FFF2-40B4-BE49-F238E27FC236}">
              <a16:creationId xmlns:a16="http://schemas.microsoft.com/office/drawing/2014/main" id="{D643D9E3-4F7B-485A-A42B-0444CECBBF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26000"/>
          <a:ext cx="2724150" cy="1437951"/>
        </a:xfrm>
        <a:prstGeom prst="rect">
          <a:avLst/>
        </a:prstGeom>
      </xdr:spPr>
    </xdr:pic>
    <xdr:clientData/>
  </xdr:twoCellAnchor>
  <xdr:twoCellAnchor editAs="oneCell">
    <xdr:from>
      <xdr:col>4</xdr:col>
      <xdr:colOff>0</xdr:colOff>
      <xdr:row>90</xdr:row>
      <xdr:rowOff>0</xdr:rowOff>
    </xdr:from>
    <xdr:to>
      <xdr:col>5</xdr:col>
      <xdr:colOff>1166284</xdr:colOff>
      <xdr:row>97</xdr:row>
      <xdr:rowOff>152400</xdr:rowOff>
    </xdr:to>
    <xdr:pic>
      <xdr:nvPicPr>
        <xdr:cNvPr id="3" name="Picture 2">
          <a:extLst>
            <a:ext uri="{FF2B5EF4-FFF2-40B4-BE49-F238E27FC236}">
              <a16:creationId xmlns:a16="http://schemas.microsoft.com/office/drawing/2014/main" id="{2E2FF08A-B937-428B-8D58-FBF65BA3DB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26000"/>
          <a:ext cx="2743201" cy="148590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83D144B1-254E-4253-AB85-3525320820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10917"/>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E1279ED1-AC07-45E8-909D-B72B67C57A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10917"/>
          <a:ext cx="2733675" cy="146685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3F299048-4502-4CBA-AC94-3E8DA65679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959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494A9359-2260-4115-BDF5-36158B75F5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959667"/>
          <a:ext cx="2743201" cy="1485900"/>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A6D6BE6E-A266-4C51-8607-7463B73C29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0091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3AD8BBCA-FE45-4822-ACE4-0F24331F75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00917"/>
          <a:ext cx="2743201" cy="14859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2724150</xdr:colOff>
      <xdr:row>86</xdr:row>
      <xdr:rowOff>104451</xdr:rowOff>
    </xdr:to>
    <xdr:pic>
      <xdr:nvPicPr>
        <xdr:cNvPr id="2" name="Picture 1">
          <a:extLst>
            <a:ext uri="{FF2B5EF4-FFF2-40B4-BE49-F238E27FC236}">
              <a16:creationId xmlns:a16="http://schemas.microsoft.com/office/drawing/2014/main" id="{7E2F2DD4-BCD7-48DD-B1C8-EA1A4A7D71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388167"/>
          <a:ext cx="2724150" cy="1437951"/>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AD007656-D6A6-4F5B-90AB-5DA69BCC54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388167"/>
          <a:ext cx="2743201" cy="148590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254</xdr:row>
      <xdr:rowOff>0</xdr:rowOff>
    </xdr:from>
    <xdr:to>
      <xdr:col>2</xdr:col>
      <xdr:colOff>2752724</xdr:colOff>
      <xdr:row>261</xdr:row>
      <xdr:rowOff>123825</xdr:rowOff>
    </xdr:to>
    <xdr:pic>
      <xdr:nvPicPr>
        <xdr:cNvPr id="2" name="Picture 1">
          <a:extLst>
            <a:ext uri="{FF2B5EF4-FFF2-40B4-BE49-F238E27FC236}">
              <a16:creationId xmlns:a16="http://schemas.microsoft.com/office/drawing/2014/main" id="{6A6160DE-D4C3-49F1-BAAD-360985A155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8133000"/>
          <a:ext cx="2752724" cy="1457325"/>
        </a:xfrm>
        <a:prstGeom prst="rect">
          <a:avLst/>
        </a:prstGeom>
      </xdr:spPr>
    </xdr:pic>
    <xdr:clientData/>
  </xdr:twoCellAnchor>
  <xdr:twoCellAnchor editAs="oneCell">
    <xdr:from>
      <xdr:col>4</xdr:col>
      <xdr:colOff>0</xdr:colOff>
      <xdr:row>254</xdr:row>
      <xdr:rowOff>0</xdr:rowOff>
    </xdr:from>
    <xdr:to>
      <xdr:col>5</xdr:col>
      <xdr:colOff>1147233</xdr:colOff>
      <xdr:row>261</xdr:row>
      <xdr:rowOff>133350</xdr:rowOff>
    </xdr:to>
    <xdr:pic>
      <xdr:nvPicPr>
        <xdr:cNvPr id="3" name="Picture 2">
          <a:extLst>
            <a:ext uri="{FF2B5EF4-FFF2-40B4-BE49-F238E27FC236}">
              <a16:creationId xmlns:a16="http://schemas.microsoft.com/office/drawing/2014/main" id="{214D1DCE-B1FB-4330-86F4-FBD0005A3C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8133000"/>
          <a:ext cx="2724150" cy="146685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2724150</xdr:colOff>
      <xdr:row>94</xdr:row>
      <xdr:rowOff>104451</xdr:rowOff>
    </xdr:to>
    <xdr:pic>
      <xdr:nvPicPr>
        <xdr:cNvPr id="2" name="Picture 1">
          <a:extLst>
            <a:ext uri="{FF2B5EF4-FFF2-40B4-BE49-F238E27FC236}">
              <a16:creationId xmlns:a16="http://schemas.microsoft.com/office/drawing/2014/main" id="{B4A188A8-0640-4B5A-B1CB-89ECEA4A72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007417"/>
          <a:ext cx="2724150" cy="1437951"/>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4939B042-785E-47B2-BC71-CD850283F0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007417"/>
          <a:ext cx="2743201" cy="1485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8804A5D0-BF41-4FA1-97B7-01E3F4BD96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63833"/>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C1E87EBC-3A17-411C-9B79-D3E5ADEB3F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63833"/>
          <a:ext cx="2733675" cy="146685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0CBF267A-07CA-4C32-ACFE-1C7396C1B9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12583"/>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40DC46EB-FDE1-48A8-A9BD-10DABF0E97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12583"/>
          <a:ext cx="2743201" cy="148590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2724150</xdr:colOff>
      <xdr:row>98</xdr:row>
      <xdr:rowOff>104451</xdr:rowOff>
    </xdr:to>
    <xdr:pic>
      <xdr:nvPicPr>
        <xdr:cNvPr id="2" name="Picture 1">
          <a:extLst>
            <a:ext uri="{FF2B5EF4-FFF2-40B4-BE49-F238E27FC236}">
              <a16:creationId xmlns:a16="http://schemas.microsoft.com/office/drawing/2014/main" id="{AD5FB5D4-1F62-439A-BB0A-646CB09E97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58833"/>
          <a:ext cx="2724150" cy="1437951"/>
        </a:xfrm>
        <a:prstGeom prst="rect">
          <a:avLst/>
        </a:prstGeom>
      </xdr:spPr>
    </xdr:pic>
    <xdr:clientData/>
  </xdr:twoCellAnchor>
  <xdr:twoCellAnchor editAs="oneCell">
    <xdr:from>
      <xdr:col>4</xdr:col>
      <xdr:colOff>0</xdr:colOff>
      <xdr:row>91</xdr:row>
      <xdr:rowOff>0</xdr:rowOff>
    </xdr:from>
    <xdr:to>
      <xdr:col>5</xdr:col>
      <xdr:colOff>1166284</xdr:colOff>
      <xdr:row>98</xdr:row>
      <xdr:rowOff>152400</xdr:rowOff>
    </xdr:to>
    <xdr:pic>
      <xdr:nvPicPr>
        <xdr:cNvPr id="3" name="Picture 2">
          <a:extLst>
            <a:ext uri="{FF2B5EF4-FFF2-40B4-BE49-F238E27FC236}">
              <a16:creationId xmlns:a16="http://schemas.microsoft.com/office/drawing/2014/main" id="{C0946751-E163-42CA-BFE1-D5C191607A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58833"/>
          <a:ext cx="2743201" cy="14859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BEA7AF10-0C26-4425-AEF9-04CB992AEB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21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4A3E40EB-3CEB-4972-8C0E-2E3E2672F7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21667"/>
          <a:ext cx="2743201" cy="148590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2724150</xdr:colOff>
      <xdr:row>95</xdr:row>
      <xdr:rowOff>104451</xdr:rowOff>
    </xdr:to>
    <xdr:pic>
      <xdr:nvPicPr>
        <xdr:cNvPr id="2" name="Picture 1">
          <a:extLst>
            <a:ext uri="{FF2B5EF4-FFF2-40B4-BE49-F238E27FC236}">
              <a16:creationId xmlns:a16="http://schemas.microsoft.com/office/drawing/2014/main" id="{D8C7BC16-12BC-4A13-84A4-2DA7F50D5C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02667"/>
          <a:ext cx="2724150" cy="1437951"/>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175B33F3-ECC9-40A4-AF5E-A29FCDFAAC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02667"/>
          <a:ext cx="2743201" cy="148590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FFBFD56C-6624-42AA-A339-8BCD996EEB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40000"/>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A53C7917-CCF3-4A6C-A620-7C80802E82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40000"/>
          <a:ext cx="2743201" cy="148590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2724150</xdr:colOff>
      <xdr:row>95</xdr:row>
      <xdr:rowOff>104451</xdr:rowOff>
    </xdr:to>
    <xdr:pic>
      <xdr:nvPicPr>
        <xdr:cNvPr id="2" name="Picture 1">
          <a:extLst>
            <a:ext uri="{FF2B5EF4-FFF2-40B4-BE49-F238E27FC236}">
              <a16:creationId xmlns:a16="http://schemas.microsoft.com/office/drawing/2014/main" id="{E9666A48-3E83-42F6-A2CB-E20C136425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34417"/>
          <a:ext cx="2724150" cy="1437951"/>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EF7E731B-CD98-4707-B9B5-A6606FE2B0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34417"/>
          <a:ext cx="2743201" cy="14859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2724150</xdr:colOff>
      <xdr:row>87</xdr:row>
      <xdr:rowOff>104451</xdr:rowOff>
    </xdr:to>
    <xdr:pic>
      <xdr:nvPicPr>
        <xdr:cNvPr id="2" name="Picture 1">
          <a:extLst>
            <a:ext uri="{FF2B5EF4-FFF2-40B4-BE49-F238E27FC236}">
              <a16:creationId xmlns:a16="http://schemas.microsoft.com/office/drawing/2014/main" id="{B9DC8DCA-CBC7-4864-B361-2C09FD4F88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10417"/>
          <a:ext cx="2724150" cy="1437951"/>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8C1BE03E-0829-4ABA-A86E-80CB41AA6F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10417"/>
          <a:ext cx="2743201" cy="14859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7CDCDBF0-4E6A-4E66-ADD2-3B3D742056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806333"/>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E8311137-7BFB-4015-9C33-3B6F4B5735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806333"/>
          <a:ext cx="2743201" cy="148590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F76D85A5-F33D-43AE-B551-FA6D717BD8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67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41EFB9EC-F395-4F7E-8129-ABA5377C35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67667"/>
          <a:ext cx="2743201" cy="14859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179</xdr:row>
      <xdr:rowOff>0</xdr:rowOff>
    </xdr:from>
    <xdr:to>
      <xdr:col>2</xdr:col>
      <xdr:colOff>2724150</xdr:colOff>
      <xdr:row>186</xdr:row>
      <xdr:rowOff>104451</xdr:rowOff>
    </xdr:to>
    <xdr:pic>
      <xdr:nvPicPr>
        <xdr:cNvPr id="2" name="Picture 1">
          <a:extLst>
            <a:ext uri="{FF2B5EF4-FFF2-40B4-BE49-F238E27FC236}">
              <a16:creationId xmlns:a16="http://schemas.microsoft.com/office/drawing/2014/main" id="{2FB8FEB4-5452-4B2D-916B-7436EE592F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522833"/>
          <a:ext cx="2724150" cy="1437951"/>
        </a:xfrm>
        <a:prstGeom prst="rect">
          <a:avLst/>
        </a:prstGeom>
      </xdr:spPr>
    </xdr:pic>
    <xdr:clientData/>
  </xdr:twoCellAnchor>
  <xdr:twoCellAnchor editAs="oneCell">
    <xdr:from>
      <xdr:col>4</xdr:col>
      <xdr:colOff>0</xdr:colOff>
      <xdr:row>179</xdr:row>
      <xdr:rowOff>0</xdr:rowOff>
    </xdr:from>
    <xdr:to>
      <xdr:col>5</xdr:col>
      <xdr:colOff>1147233</xdr:colOff>
      <xdr:row>186</xdr:row>
      <xdr:rowOff>133351</xdr:rowOff>
    </xdr:to>
    <xdr:pic>
      <xdr:nvPicPr>
        <xdr:cNvPr id="3" name="Picture 2">
          <a:extLst>
            <a:ext uri="{FF2B5EF4-FFF2-40B4-BE49-F238E27FC236}">
              <a16:creationId xmlns:a16="http://schemas.microsoft.com/office/drawing/2014/main" id="{7411932C-606B-45C8-AA5F-8ECB2C9597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522833"/>
          <a:ext cx="2724150" cy="14668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10B571FE-DDD6-4F74-914A-B7E2DDED64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53250"/>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559B84D6-271A-4A16-ADB0-7D0068CDCE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53250"/>
          <a:ext cx="2733675" cy="146685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2724150</xdr:colOff>
      <xdr:row>81</xdr:row>
      <xdr:rowOff>104451</xdr:rowOff>
    </xdr:to>
    <xdr:pic>
      <xdr:nvPicPr>
        <xdr:cNvPr id="2" name="Picture 1">
          <a:extLst>
            <a:ext uri="{FF2B5EF4-FFF2-40B4-BE49-F238E27FC236}">
              <a16:creationId xmlns:a16="http://schemas.microsoft.com/office/drawing/2014/main" id="{71826DE4-660E-4532-A2B3-194345DBE3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541500"/>
          <a:ext cx="2724150" cy="1437951"/>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C304DEF6-51E2-4921-BA49-0F1F6D3B59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541500"/>
          <a:ext cx="2743201" cy="148590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859ACB5C-9924-474F-909C-627172DC02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37241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3CC04DF8-AD43-44E1-A1CD-B1C95A02DD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372417"/>
          <a:ext cx="2743201" cy="14859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2733675</xdr:colOff>
      <xdr:row>121</xdr:row>
      <xdr:rowOff>120957</xdr:rowOff>
    </xdr:to>
    <xdr:pic>
      <xdr:nvPicPr>
        <xdr:cNvPr id="2" name="Picture 1">
          <a:extLst>
            <a:ext uri="{FF2B5EF4-FFF2-40B4-BE49-F238E27FC236}">
              <a16:creationId xmlns:a16="http://schemas.microsoft.com/office/drawing/2014/main" id="{DB073248-921F-4CE8-905B-668B6A8E56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129750"/>
          <a:ext cx="2733675" cy="1454457"/>
        </a:xfrm>
        <a:prstGeom prst="rect">
          <a:avLst/>
        </a:prstGeom>
      </xdr:spPr>
    </xdr:pic>
    <xdr:clientData/>
  </xdr:twoCellAnchor>
  <xdr:twoCellAnchor editAs="oneCell">
    <xdr:from>
      <xdr:col>4</xdr:col>
      <xdr:colOff>0</xdr:colOff>
      <xdr:row>114</xdr:row>
      <xdr:rowOff>0</xdr:rowOff>
    </xdr:from>
    <xdr:to>
      <xdr:col>5</xdr:col>
      <xdr:colOff>1156758</xdr:colOff>
      <xdr:row>121</xdr:row>
      <xdr:rowOff>133351</xdr:rowOff>
    </xdr:to>
    <xdr:pic>
      <xdr:nvPicPr>
        <xdr:cNvPr id="3" name="Picture 2">
          <a:extLst>
            <a:ext uri="{FF2B5EF4-FFF2-40B4-BE49-F238E27FC236}">
              <a16:creationId xmlns:a16="http://schemas.microsoft.com/office/drawing/2014/main" id="{77CBFB1D-125F-4FFF-9CA4-7B5CC2BA75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129750"/>
          <a:ext cx="2733675" cy="1466851"/>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2724150</xdr:colOff>
      <xdr:row>99</xdr:row>
      <xdr:rowOff>104451</xdr:rowOff>
    </xdr:to>
    <xdr:pic>
      <xdr:nvPicPr>
        <xdr:cNvPr id="2" name="Picture 1">
          <a:extLst>
            <a:ext uri="{FF2B5EF4-FFF2-40B4-BE49-F238E27FC236}">
              <a16:creationId xmlns:a16="http://schemas.microsoft.com/office/drawing/2014/main" id="{AAECA9C9-93FF-43E6-A80C-AB33F9B39E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07000"/>
          <a:ext cx="2724150" cy="1437951"/>
        </a:xfrm>
        <a:prstGeom prst="rect">
          <a:avLst/>
        </a:prstGeom>
      </xdr:spPr>
    </xdr:pic>
    <xdr:clientData/>
  </xdr:twoCellAnchor>
  <xdr:twoCellAnchor editAs="oneCell">
    <xdr:from>
      <xdr:col>4</xdr:col>
      <xdr:colOff>0</xdr:colOff>
      <xdr:row>92</xdr:row>
      <xdr:rowOff>0</xdr:rowOff>
    </xdr:from>
    <xdr:to>
      <xdr:col>5</xdr:col>
      <xdr:colOff>1166284</xdr:colOff>
      <xdr:row>99</xdr:row>
      <xdr:rowOff>152400</xdr:rowOff>
    </xdr:to>
    <xdr:pic>
      <xdr:nvPicPr>
        <xdr:cNvPr id="3" name="Picture 2">
          <a:extLst>
            <a:ext uri="{FF2B5EF4-FFF2-40B4-BE49-F238E27FC236}">
              <a16:creationId xmlns:a16="http://schemas.microsoft.com/office/drawing/2014/main" id="{9DCAFCAA-7383-47BF-8C39-CC4CA0A295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07000"/>
          <a:ext cx="2743201" cy="148590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2724150</xdr:colOff>
      <xdr:row>96</xdr:row>
      <xdr:rowOff>104451</xdr:rowOff>
    </xdr:to>
    <xdr:pic>
      <xdr:nvPicPr>
        <xdr:cNvPr id="2" name="Picture 1">
          <a:extLst>
            <a:ext uri="{FF2B5EF4-FFF2-40B4-BE49-F238E27FC236}">
              <a16:creationId xmlns:a16="http://schemas.microsoft.com/office/drawing/2014/main" id="{3ED992E6-229D-4340-8D8B-9F8BDBA836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46083"/>
          <a:ext cx="2724150" cy="1437951"/>
        </a:xfrm>
        <a:prstGeom prst="rect">
          <a:avLst/>
        </a:prstGeom>
      </xdr:spPr>
    </xdr:pic>
    <xdr:clientData/>
  </xdr:twoCellAnchor>
  <xdr:twoCellAnchor editAs="oneCell">
    <xdr:from>
      <xdr:col>4</xdr:col>
      <xdr:colOff>0</xdr:colOff>
      <xdr:row>89</xdr:row>
      <xdr:rowOff>0</xdr:rowOff>
    </xdr:from>
    <xdr:to>
      <xdr:col>5</xdr:col>
      <xdr:colOff>1166284</xdr:colOff>
      <xdr:row>96</xdr:row>
      <xdr:rowOff>152400</xdr:rowOff>
    </xdr:to>
    <xdr:pic>
      <xdr:nvPicPr>
        <xdr:cNvPr id="3" name="Picture 2">
          <a:extLst>
            <a:ext uri="{FF2B5EF4-FFF2-40B4-BE49-F238E27FC236}">
              <a16:creationId xmlns:a16="http://schemas.microsoft.com/office/drawing/2014/main" id="{35459267-E2CF-4B53-A453-72F886F6F8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46083"/>
          <a:ext cx="2743201" cy="148590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2724150</xdr:colOff>
      <xdr:row>97</xdr:row>
      <xdr:rowOff>104451</xdr:rowOff>
    </xdr:to>
    <xdr:pic>
      <xdr:nvPicPr>
        <xdr:cNvPr id="2" name="Picture 1">
          <a:extLst>
            <a:ext uri="{FF2B5EF4-FFF2-40B4-BE49-F238E27FC236}">
              <a16:creationId xmlns:a16="http://schemas.microsoft.com/office/drawing/2014/main" id="{6655B5A9-F6F9-4CE2-BC71-3CCBA58BCB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57750"/>
          <a:ext cx="2724150" cy="1437951"/>
        </a:xfrm>
        <a:prstGeom prst="rect">
          <a:avLst/>
        </a:prstGeom>
      </xdr:spPr>
    </xdr:pic>
    <xdr:clientData/>
  </xdr:twoCellAnchor>
  <xdr:twoCellAnchor editAs="oneCell">
    <xdr:from>
      <xdr:col>4</xdr:col>
      <xdr:colOff>0</xdr:colOff>
      <xdr:row>90</xdr:row>
      <xdr:rowOff>0</xdr:rowOff>
    </xdr:from>
    <xdr:to>
      <xdr:col>5</xdr:col>
      <xdr:colOff>1166284</xdr:colOff>
      <xdr:row>97</xdr:row>
      <xdr:rowOff>152400</xdr:rowOff>
    </xdr:to>
    <xdr:pic>
      <xdr:nvPicPr>
        <xdr:cNvPr id="3" name="Picture 2">
          <a:extLst>
            <a:ext uri="{FF2B5EF4-FFF2-40B4-BE49-F238E27FC236}">
              <a16:creationId xmlns:a16="http://schemas.microsoft.com/office/drawing/2014/main" id="{2F485935-194A-4DF5-9B00-5A22B14549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57750"/>
          <a:ext cx="2743201" cy="14859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BFDB43DC-9AEC-485D-9C4C-E07E990F65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42833"/>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96493D6D-698C-4F19-B70C-099CB223E3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42833"/>
          <a:ext cx="2743201" cy="148590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CA35F9D8-601C-4438-8C57-51A466CFF8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47333"/>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C0EA1044-E75E-43B0-92A2-8ADBB4F8B1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47333"/>
          <a:ext cx="2743201" cy="14859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221</xdr:row>
      <xdr:rowOff>0</xdr:rowOff>
    </xdr:from>
    <xdr:to>
      <xdr:col>2</xdr:col>
      <xdr:colOff>2733675</xdr:colOff>
      <xdr:row>228</xdr:row>
      <xdr:rowOff>120957</xdr:rowOff>
    </xdr:to>
    <xdr:pic>
      <xdr:nvPicPr>
        <xdr:cNvPr id="2" name="Picture 1">
          <a:extLst>
            <a:ext uri="{FF2B5EF4-FFF2-40B4-BE49-F238E27FC236}">
              <a16:creationId xmlns:a16="http://schemas.microsoft.com/office/drawing/2014/main" id="{EB1E81DA-EE8E-4C9E-BE08-E2B0D5F57D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534417"/>
          <a:ext cx="2733675" cy="1454457"/>
        </a:xfrm>
        <a:prstGeom prst="rect">
          <a:avLst/>
        </a:prstGeom>
      </xdr:spPr>
    </xdr:pic>
    <xdr:clientData/>
  </xdr:twoCellAnchor>
  <xdr:twoCellAnchor editAs="oneCell">
    <xdr:from>
      <xdr:col>4</xdr:col>
      <xdr:colOff>0</xdr:colOff>
      <xdr:row>221</xdr:row>
      <xdr:rowOff>0</xdr:rowOff>
    </xdr:from>
    <xdr:to>
      <xdr:col>5</xdr:col>
      <xdr:colOff>1156758</xdr:colOff>
      <xdr:row>228</xdr:row>
      <xdr:rowOff>133351</xdr:rowOff>
    </xdr:to>
    <xdr:pic>
      <xdr:nvPicPr>
        <xdr:cNvPr id="3" name="Picture 2">
          <a:extLst>
            <a:ext uri="{FF2B5EF4-FFF2-40B4-BE49-F238E27FC236}">
              <a16:creationId xmlns:a16="http://schemas.microsoft.com/office/drawing/2014/main" id="{9AEA62D4-C2CF-4720-8B0C-DD640FB767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534417"/>
          <a:ext cx="2733675" cy="1466851"/>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323</xdr:row>
      <xdr:rowOff>0</xdr:rowOff>
    </xdr:from>
    <xdr:to>
      <xdr:col>2</xdr:col>
      <xdr:colOff>2733675</xdr:colOff>
      <xdr:row>330</xdr:row>
      <xdr:rowOff>120957</xdr:rowOff>
    </xdr:to>
    <xdr:pic>
      <xdr:nvPicPr>
        <xdr:cNvPr id="2" name="Picture 1">
          <a:extLst>
            <a:ext uri="{FF2B5EF4-FFF2-40B4-BE49-F238E27FC236}">
              <a16:creationId xmlns:a16="http://schemas.microsoft.com/office/drawing/2014/main" id="{32AAF8B7-B3BC-4020-B8A2-9FDA203034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1923083"/>
          <a:ext cx="2733675" cy="1454457"/>
        </a:xfrm>
        <a:prstGeom prst="rect">
          <a:avLst/>
        </a:prstGeom>
      </xdr:spPr>
    </xdr:pic>
    <xdr:clientData/>
  </xdr:twoCellAnchor>
  <xdr:twoCellAnchor editAs="oneCell">
    <xdr:from>
      <xdr:col>4</xdr:col>
      <xdr:colOff>0</xdr:colOff>
      <xdr:row>323</xdr:row>
      <xdr:rowOff>0</xdr:rowOff>
    </xdr:from>
    <xdr:to>
      <xdr:col>5</xdr:col>
      <xdr:colOff>1156758</xdr:colOff>
      <xdr:row>330</xdr:row>
      <xdr:rowOff>133351</xdr:rowOff>
    </xdr:to>
    <xdr:pic>
      <xdr:nvPicPr>
        <xdr:cNvPr id="3" name="Picture 2">
          <a:extLst>
            <a:ext uri="{FF2B5EF4-FFF2-40B4-BE49-F238E27FC236}">
              <a16:creationId xmlns:a16="http://schemas.microsoft.com/office/drawing/2014/main" id="{DA03D78F-7655-4F27-9683-8C6384D83B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1923083"/>
          <a:ext cx="2733675" cy="146685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query.prod.cms.rt.microsoft.com/cms/api/am/binary/RW1lMj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3B5D2-8D8E-4081-A918-48036C79BA1D}">
  <dimension ref="A1:C123"/>
  <sheetViews>
    <sheetView showGridLines="0" tabSelected="1" zoomScale="90" zoomScaleNormal="90" workbookViewId="0">
      <selection sqref="A1:C1"/>
    </sheetView>
  </sheetViews>
  <sheetFormatPr defaultRowHeight="15" x14ac:dyDescent="0.25"/>
  <cols>
    <col min="1" max="1" width="12.140625" bestFit="1" customWidth="1"/>
    <col min="2" max="2" width="25.5703125" bestFit="1" customWidth="1"/>
    <col min="3" max="3" width="54.28515625" bestFit="1" customWidth="1"/>
    <col min="4" max="254" width="114.28515625" bestFit="1" customWidth="1"/>
    <col min="255" max="256" width="114.28515625" customWidth="1"/>
  </cols>
  <sheetData>
    <row r="1" spans="1:3" s="27" customFormat="1" ht="18.75" x14ac:dyDescent="0.3">
      <c r="A1" s="70" t="s">
        <v>12</v>
      </c>
      <c r="B1" s="70"/>
      <c r="C1" s="70"/>
    </row>
    <row r="2" spans="1:3" s="27" customFormat="1" x14ac:dyDescent="0.25"/>
    <row r="3" spans="1:3" s="27" customFormat="1" x14ac:dyDescent="0.25">
      <c r="A3" s="39" t="s">
        <v>4558</v>
      </c>
      <c r="B3" s="39" t="s">
        <v>4559</v>
      </c>
      <c r="C3" s="39" t="s">
        <v>4560</v>
      </c>
    </row>
    <row r="4" spans="1:3" x14ac:dyDescent="0.25">
      <c r="A4" s="40" t="s">
        <v>27</v>
      </c>
      <c r="B4" s="41" t="s">
        <v>4441</v>
      </c>
      <c r="C4" s="40" t="s">
        <v>29</v>
      </c>
    </row>
    <row r="5" spans="1:3" x14ac:dyDescent="0.25">
      <c r="A5" s="40" t="s">
        <v>191</v>
      </c>
      <c r="B5" s="41" t="s">
        <v>4442</v>
      </c>
      <c r="C5" s="40" t="s">
        <v>192</v>
      </c>
    </row>
    <row r="6" spans="1:3" x14ac:dyDescent="0.25">
      <c r="A6" s="40" t="s">
        <v>373</v>
      </c>
      <c r="B6" s="41" t="s">
        <v>4443</v>
      </c>
      <c r="C6" s="40" t="s">
        <v>374</v>
      </c>
    </row>
    <row r="7" spans="1:3" x14ac:dyDescent="0.25">
      <c r="A7" s="40" t="s">
        <v>476</v>
      </c>
      <c r="B7" s="41" t="s">
        <v>4444</v>
      </c>
      <c r="C7" s="40" t="s">
        <v>477</v>
      </c>
    </row>
    <row r="8" spans="1:3" x14ac:dyDescent="0.25">
      <c r="A8" s="40" t="s">
        <v>519</v>
      </c>
      <c r="B8" s="41" t="s">
        <v>4445</v>
      </c>
      <c r="C8" s="40" t="s">
        <v>520</v>
      </c>
    </row>
    <row r="9" spans="1:3" x14ac:dyDescent="0.25">
      <c r="A9" s="40" t="s">
        <v>691</v>
      </c>
      <c r="B9" s="41" t="s">
        <v>4446</v>
      </c>
      <c r="C9" s="40" t="s">
        <v>692</v>
      </c>
    </row>
    <row r="10" spans="1:3" x14ac:dyDescent="0.25">
      <c r="A10" s="40" t="s">
        <v>726</v>
      </c>
      <c r="B10" s="41" t="s">
        <v>4447</v>
      </c>
      <c r="C10" s="40" t="s">
        <v>727</v>
      </c>
    </row>
    <row r="11" spans="1:3" x14ac:dyDescent="0.25">
      <c r="A11" s="40" t="s">
        <v>792</v>
      </c>
      <c r="B11" s="41" t="s">
        <v>4448</v>
      </c>
      <c r="C11" s="40" t="s">
        <v>793</v>
      </c>
    </row>
    <row r="12" spans="1:3" x14ac:dyDescent="0.25">
      <c r="A12" s="40" t="s">
        <v>839</v>
      </c>
      <c r="B12" s="41" t="s">
        <v>4449</v>
      </c>
      <c r="C12" s="40" t="s">
        <v>840</v>
      </c>
    </row>
    <row r="13" spans="1:3" x14ac:dyDescent="0.25">
      <c r="A13" s="40" t="s">
        <v>881</v>
      </c>
      <c r="B13" s="41" t="s">
        <v>4450</v>
      </c>
      <c r="C13" s="40" t="s">
        <v>882</v>
      </c>
    </row>
    <row r="14" spans="1:3" x14ac:dyDescent="0.25">
      <c r="A14" s="40" t="s">
        <v>991</v>
      </c>
      <c r="B14" s="41" t="s">
        <v>4451</v>
      </c>
      <c r="C14" s="40" t="s">
        <v>992</v>
      </c>
    </row>
    <row r="15" spans="1:3" x14ac:dyDescent="0.25">
      <c r="A15" s="40" t="s">
        <v>1031</v>
      </c>
      <c r="B15" s="41" t="s">
        <v>4452</v>
      </c>
      <c r="C15" s="40" t="s">
        <v>1032</v>
      </c>
    </row>
    <row r="16" spans="1:3" x14ac:dyDescent="0.25">
      <c r="A16" s="40" t="s">
        <v>1071</v>
      </c>
      <c r="B16" s="41" t="s">
        <v>4453</v>
      </c>
      <c r="C16" s="40" t="s">
        <v>1072</v>
      </c>
    </row>
    <row r="17" spans="1:3" x14ac:dyDescent="0.25">
      <c r="A17" s="40" t="s">
        <v>1081</v>
      </c>
      <c r="B17" s="41" t="s">
        <v>4454</v>
      </c>
      <c r="C17" s="40" t="s">
        <v>1082</v>
      </c>
    </row>
    <row r="18" spans="1:3" x14ac:dyDescent="0.25">
      <c r="A18" s="40" t="s">
        <v>1134</v>
      </c>
      <c r="B18" s="41" t="s">
        <v>4455</v>
      </c>
      <c r="C18" s="40" t="s">
        <v>1135</v>
      </c>
    </row>
    <row r="19" spans="1:3" x14ac:dyDescent="0.25">
      <c r="A19" s="40" t="s">
        <v>1295</v>
      </c>
      <c r="B19" s="41" t="s">
        <v>4456</v>
      </c>
      <c r="C19" s="40" t="s">
        <v>1296</v>
      </c>
    </row>
    <row r="20" spans="1:3" x14ac:dyDescent="0.25">
      <c r="A20" s="40" t="s">
        <v>1305</v>
      </c>
      <c r="B20" s="41" t="s">
        <v>4457</v>
      </c>
      <c r="C20" s="40" t="s">
        <v>1306</v>
      </c>
    </row>
    <row r="21" spans="1:3" x14ac:dyDescent="0.25">
      <c r="A21" s="40" t="s">
        <v>1546</v>
      </c>
      <c r="B21" s="41" t="s">
        <v>4458</v>
      </c>
      <c r="C21" s="40" t="s">
        <v>1547</v>
      </c>
    </row>
    <row r="22" spans="1:3" x14ac:dyDescent="0.25">
      <c r="A22" s="40" t="s">
        <v>1598</v>
      </c>
      <c r="B22" s="41" t="s">
        <v>4459</v>
      </c>
      <c r="C22" s="40" t="s">
        <v>1599</v>
      </c>
    </row>
    <row r="23" spans="1:3" x14ac:dyDescent="0.25">
      <c r="A23" s="40" t="s">
        <v>1602</v>
      </c>
      <c r="B23" s="41" t="s">
        <v>4460</v>
      </c>
      <c r="C23" s="40" t="s">
        <v>1603</v>
      </c>
    </row>
    <row r="24" spans="1:3" x14ac:dyDescent="0.25">
      <c r="A24" s="40" t="s">
        <v>1718</v>
      </c>
      <c r="B24" s="41" t="s">
        <v>4461</v>
      </c>
      <c r="C24" s="40" t="s">
        <v>1719</v>
      </c>
    </row>
    <row r="25" spans="1:3" x14ac:dyDescent="0.25">
      <c r="A25" s="40" t="s">
        <v>1820</v>
      </c>
      <c r="B25" s="41" t="s">
        <v>4462</v>
      </c>
      <c r="C25" s="40" t="s">
        <v>1821</v>
      </c>
    </row>
    <row r="26" spans="1:3" x14ac:dyDescent="0.25">
      <c r="A26" s="40" t="s">
        <v>1867</v>
      </c>
      <c r="B26" s="41" t="s">
        <v>4463</v>
      </c>
      <c r="C26" s="40" t="s">
        <v>1868</v>
      </c>
    </row>
    <row r="27" spans="1:3" x14ac:dyDescent="0.25">
      <c r="A27" s="40" t="s">
        <v>1872</v>
      </c>
      <c r="B27" s="41" t="s">
        <v>4464</v>
      </c>
      <c r="C27" s="40" t="s">
        <v>1873</v>
      </c>
    </row>
    <row r="28" spans="1:3" x14ac:dyDescent="0.25">
      <c r="A28" s="40" t="s">
        <v>1902</v>
      </c>
      <c r="B28" s="41" t="s">
        <v>4465</v>
      </c>
      <c r="C28" s="40" t="s">
        <v>1903</v>
      </c>
    </row>
    <row r="29" spans="1:3" x14ac:dyDescent="0.25">
      <c r="A29" s="40" t="s">
        <v>1904</v>
      </c>
      <c r="B29" s="41" t="s">
        <v>4466</v>
      </c>
      <c r="C29" s="40" t="s">
        <v>1905</v>
      </c>
    </row>
    <row r="30" spans="1:3" x14ac:dyDescent="0.25">
      <c r="A30" s="40" t="s">
        <v>1949</v>
      </c>
      <c r="B30" s="41" t="s">
        <v>4467</v>
      </c>
      <c r="C30" s="40" t="s">
        <v>1950</v>
      </c>
    </row>
    <row r="31" spans="1:3" x14ac:dyDescent="0.25">
      <c r="A31" s="40" t="s">
        <v>2006</v>
      </c>
      <c r="B31" s="41" t="s">
        <v>4468</v>
      </c>
      <c r="C31" s="40" t="s">
        <v>2007</v>
      </c>
    </row>
    <row r="32" spans="1:3" x14ac:dyDescent="0.25">
      <c r="A32" s="40" t="s">
        <v>2014</v>
      </c>
      <c r="B32" s="41" t="s">
        <v>4469</v>
      </c>
      <c r="C32" s="40" t="s">
        <v>2015</v>
      </c>
    </row>
    <row r="33" spans="1:3" x14ac:dyDescent="0.25">
      <c r="A33" s="40" t="s">
        <v>2194</v>
      </c>
      <c r="B33" s="41" t="s">
        <v>4470</v>
      </c>
      <c r="C33" s="40" t="s">
        <v>2195</v>
      </c>
    </row>
    <row r="34" spans="1:3" x14ac:dyDescent="0.25">
      <c r="A34" s="40" t="s">
        <v>2207</v>
      </c>
      <c r="B34" s="41" t="s">
        <v>4471</v>
      </c>
      <c r="C34" s="40" t="s">
        <v>2208</v>
      </c>
    </row>
    <row r="35" spans="1:3" x14ac:dyDescent="0.25">
      <c r="A35" s="40" t="s">
        <v>2335</v>
      </c>
      <c r="B35" s="41" t="s">
        <v>4472</v>
      </c>
      <c r="C35" s="40" t="s">
        <v>2336</v>
      </c>
    </row>
    <row r="36" spans="1:3" x14ac:dyDescent="0.25">
      <c r="A36" s="40" t="s">
        <v>2432</v>
      </c>
      <c r="B36" s="41" t="s">
        <v>4473</v>
      </c>
      <c r="C36" s="40" t="s">
        <v>1998</v>
      </c>
    </row>
    <row r="37" spans="1:3" x14ac:dyDescent="0.25">
      <c r="A37" s="40" t="s">
        <v>2436</v>
      </c>
      <c r="B37" s="41" t="s">
        <v>4474</v>
      </c>
      <c r="C37" s="40" t="s">
        <v>2437</v>
      </c>
    </row>
    <row r="38" spans="1:3" x14ac:dyDescent="0.25">
      <c r="A38" s="40" t="s">
        <v>2444</v>
      </c>
      <c r="B38" s="41" t="s">
        <v>4475</v>
      </c>
      <c r="C38" s="40" t="s">
        <v>2445</v>
      </c>
    </row>
    <row r="39" spans="1:3" x14ac:dyDescent="0.25">
      <c r="A39" s="40" t="s">
        <v>2446</v>
      </c>
      <c r="B39" s="41" t="s">
        <v>4476</v>
      </c>
      <c r="C39" s="40" t="s">
        <v>2447</v>
      </c>
    </row>
    <row r="40" spans="1:3" x14ac:dyDescent="0.25">
      <c r="A40" s="40" t="s">
        <v>2448</v>
      </c>
      <c r="B40" s="41" t="s">
        <v>4477</v>
      </c>
      <c r="C40" s="40" t="s">
        <v>2449</v>
      </c>
    </row>
    <row r="41" spans="1:3" x14ac:dyDescent="0.25">
      <c r="A41" s="40" t="s">
        <v>2489</v>
      </c>
      <c r="B41" s="41" t="s">
        <v>4478</v>
      </c>
      <c r="C41" s="40" t="s">
        <v>2490</v>
      </c>
    </row>
    <row r="42" spans="1:3" x14ac:dyDescent="0.25">
      <c r="A42" s="40" t="s">
        <v>2549</v>
      </c>
      <c r="B42" s="41" t="s">
        <v>4479</v>
      </c>
      <c r="C42" s="40" t="s">
        <v>2550</v>
      </c>
    </row>
    <row r="43" spans="1:3" x14ac:dyDescent="0.25">
      <c r="A43" s="40" t="s">
        <v>2560</v>
      </c>
      <c r="B43" s="41" t="s">
        <v>4480</v>
      </c>
      <c r="C43" s="40" t="s">
        <v>2561</v>
      </c>
    </row>
    <row r="44" spans="1:3" x14ac:dyDescent="0.25">
      <c r="A44" s="40" t="s">
        <v>2562</v>
      </c>
      <c r="B44" s="41" t="s">
        <v>4481</v>
      </c>
      <c r="C44" s="40" t="s">
        <v>2563</v>
      </c>
    </row>
    <row r="45" spans="1:3" x14ac:dyDescent="0.25">
      <c r="A45" s="40" t="s">
        <v>2564</v>
      </c>
      <c r="B45" s="41" t="s">
        <v>4482</v>
      </c>
      <c r="C45" s="40" t="s">
        <v>2565</v>
      </c>
    </row>
    <row r="46" spans="1:3" x14ac:dyDescent="0.25">
      <c r="A46" s="40" t="s">
        <v>2589</v>
      </c>
      <c r="B46" s="41" t="s">
        <v>4483</v>
      </c>
      <c r="C46" s="40" t="s">
        <v>2590</v>
      </c>
    </row>
    <row r="47" spans="1:3" x14ac:dyDescent="0.25">
      <c r="A47" s="40" t="s">
        <v>2591</v>
      </c>
      <c r="B47" s="41" t="s">
        <v>4484</v>
      </c>
      <c r="C47" s="40" t="s">
        <v>2592</v>
      </c>
    </row>
    <row r="48" spans="1:3" x14ac:dyDescent="0.25">
      <c r="A48" s="40" t="s">
        <v>2600</v>
      </c>
      <c r="B48" s="41" t="s">
        <v>4485</v>
      </c>
      <c r="C48" s="40" t="s">
        <v>2601</v>
      </c>
    </row>
    <row r="49" spans="1:3" x14ac:dyDescent="0.25">
      <c r="A49" s="40" t="s">
        <v>2620</v>
      </c>
      <c r="B49" s="41" t="s">
        <v>4486</v>
      </c>
      <c r="C49" s="40" t="s">
        <v>2621</v>
      </c>
    </row>
    <row r="50" spans="1:3" x14ac:dyDescent="0.25">
      <c r="A50" s="40" t="s">
        <v>2622</v>
      </c>
      <c r="B50" s="41" t="s">
        <v>4487</v>
      </c>
      <c r="C50" s="40" t="s">
        <v>2623</v>
      </c>
    </row>
    <row r="51" spans="1:3" x14ac:dyDescent="0.25">
      <c r="A51" s="40" t="s">
        <v>2624</v>
      </c>
      <c r="B51" s="41" t="s">
        <v>4488</v>
      </c>
      <c r="C51" s="40" t="s">
        <v>2625</v>
      </c>
    </row>
    <row r="52" spans="1:3" x14ac:dyDescent="0.25">
      <c r="A52" s="40" t="s">
        <v>2626</v>
      </c>
      <c r="B52" s="41" t="s">
        <v>4489</v>
      </c>
      <c r="C52" s="40" t="s">
        <v>2627</v>
      </c>
    </row>
    <row r="53" spans="1:3" x14ac:dyDescent="0.25">
      <c r="A53" s="40" t="s">
        <v>2631</v>
      </c>
      <c r="B53" s="41" t="s">
        <v>4490</v>
      </c>
      <c r="C53" s="40" t="s">
        <v>2632</v>
      </c>
    </row>
    <row r="54" spans="1:3" x14ac:dyDescent="0.25">
      <c r="A54" s="40" t="s">
        <v>2633</v>
      </c>
      <c r="B54" s="41" t="s">
        <v>4491</v>
      </c>
      <c r="C54" s="40" t="s">
        <v>2634</v>
      </c>
    </row>
    <row r="55" spans="1:3" x14ac:dyDescent="0.25">
      <c r="A55" s="40" t="s">
        <v>2635</v>
      </c>
      <c r="B55" s="41" t="s">
        <v>4492</v>
      </c>
      <c r="C55" s="40" t="s">
        <v>2636</v>
      </c>
    </row>
    <row r="56" spans="1:3" x14ac:dyDescent="0.25">
      <c r="A56" s="40" t="s">
        <v>2638</v>
      </c>
      <c r="B56" s="41" t="s">
        <v>4493</v>
      </c>
      <c r="C56" s="40" t="s">
        <v>2639</v>
      </c>
    </row>
    <row r="57" spans="1:3" x14ac:dyDescent="0.25">
      <c r="A57" s="40" t="s">
        <v>2641</v>
      </c>
      <c r="B57" s="41" t="s">
        <v>4494</v>
      </c>
      <c r="C57" s="40" t="s">
        <v>2642</v>
      </c>
    </row>
    <row r="58" spans="1:3" x14ac:dyDescent="0.25">
      <c r="A58" s="40" t="s">
        <v>2729</v>
      </c>
      <c r="B58" s="41" t="s">
        <v>4495</v>
      </c>
      <c r="C58" s="40" t="s">
        <v>2730</v>
      </c>
    </row>
    <row r="59" spans="1:3" x14ac:dyDescent="0.25">
      <c r="A59" s="40" t="s">
        <v>2731</v>
      </c>
      <c r="B59" s="41" t="s">
        <v>4496</v>
      </c>
      <c r="C59" s="40" t="s">
        <v>2732</v>
      </c>
    </row>
    <row r="60" spans="1:3" x14ac:dyDescent="0.25">
      <c r="A60" s="40" t="s">
        <v>2769</v>
      </c>
      <c r="B60" s="41" t="s">
        <v>4497</v>
      </c>
      <c r="C60" s="40" t="s">
        <v>2770</v>
      </c>
    </row>
    <row r="61" spans="1:3" x14ac:dyDescent="0.25">
      <c r="A61" s="40" t="s">
        <v>2783</v>
      </c>
      <c r="B61" s="41" t="s">
        <v>4498</v>
      </c>
      <c r="C61" s="40" t="s">
        <v>2784</v>
      </c>
    </row>
    <row r="62" spans="1:3" x14ac:dyDescent="0.25">
      <c r="A62" s="40" t="s">
        <v>2797</v>
      </c>
      <c r="B62" s="41" t="s">
        <v>4499</v>
      </c>
      <c r="C62" s="40" t="s">
        <v>2798</v>
      </c>
    </row>
    <row r="63" spans="1:3" x14ac:dyDescent="0.25">
      <c r="A63" s="40" t="s">
        <v>2805</v>
      </c>
      <c r="B63" s="41" t="s">
        <v>4500</v>
      </c>
      <c r="C63" s="40" t="s">
        <v>2806</v>
      </c>
    </row>
    <row r="64" spans="1:3" x14ac:dyDescent="0.25">
      <c r="A64" s="40" t="s">
        <v>2813</v>
      </c>
      <c r="B64" s="41" t="s">
        <v>4501</v>
      </c>
      <c r="C64" s="40" t="s">
        <v>2814</v>
      </c>
    </row>
    <row r="65" spans="1:3" x14ac:dyDescent="0.25">
      <c r="A65" s="40" t="s">
        <v>2815</v>
      </c>
      <c r="B65" s="41" t="s">
        <v>4502</v>
      </c>
      <c r="C65" s="40" t="s">
        <v>2816</v>
      </c>
    </row>
    <row r="66" spans="1:3" x14ac:dyDescent="0.25">
      <c r="A66" s="40" t="s">
        <v>2817</v>
      </c>
      <c r="B66" s="41" t="s">
        <v>4503</v>
      </c>
      <c r="C66" s="40" t="s">
        <v>2818</v>
      </c>
    </row>
    <row r="67" spans="1:3" x14ac:dyDescent="0.25">
      <c r="A67" s="40" t="s">
        <v>2593</v>
      </c>
      <c r="B67" s="41" t="s">
        <v>4504</v>
      </c>
      <c r="C67" s="40" t="s">
        <v>2825</v>
      </c>
    </row>
    <row r="68" spans="1:3" x14ac:dyDescent="0.25">
      <c r="A68" s="40" t="s">
        <v>2834</v>
      </c>
      <c r="B68" s="41" t="s">
        <v>4505</v>
      </c>
      <c r="C68" s="40" t="s">
        <v>2835</v>
      </c>
    </row>
    <row r="69" spans="1:3" x14ac:dyDescent="0.25">
      <c r="A69" s="40" t="s">
        <v>2842</v>
      </c>
      <c r="B69" s="41" t="s">
        <v>4506</v>
      </c>
      <c r="C69" s="40" t="s">
        <v>2843</v>
      </c>
    </row>
    <row r="70" spans="1:3" x14ac:dyDescent="0.25">
      <c r="A70" s="40" t="s">
        <v>2844</v>
      </c>
      <c r="B70" s="41" t="s">
        <v>4507</v>
      </c>
      <c r="C70" s="40" t="s">
        <v>2845</v>
      </c>
    </row>
    <row r="71" spans="1:3" x14ac:dyDescent="0.25">
      <c r="A71" s="40" t="s">
        <v>2849</v>
      </c>
      <c r="B71" s="41" t="s">
        <v>4508</v>
      </c>
      <c r="C71" s="40" t="s">
        <v>2850</v>
      </c>
    </row>
    <row r="72" spans="1:3" x14ac:dyDescent="0.25">
      <c r="A72" s="40" t="s">
        <v>2888</v>
      </c>
      <c r="B72" s="41" t="s">
        <v>4509</v>
      </c>
      <c r="C72" s="40" t="s">
        <v>2889</v>
      </c>
    </row>
    <row r="73" spans="1:3" x14ac:dyDescent="0.25">
      <c r="A73" s="40" t="s">
        <v>2956</v>
      </c>
      <c r="B73" s="41" t="s">
        <v>4510</v>
      </c>
      <c r="C73" s="40" t="s">
        <v>2957</v>
      </c>
    </row>
    <row r="74" spans="1:3" x14ac:dyDescent="0.25">
      <c r="A74" s="40" t="s">
        <v>2993</v>
      </c>
      <c r="B74" s="41" t="s">
        <v>4511</v>
      </c>
      <c r="C74" s="40" t="s">
        <v>2994</v>
      </c>
    </row>
    <row r="75" spans="1:3" x14ac:dyDescent="0.25">
      <c r="A75" s="40" t="s">
        <v>2995</v>
      </c>
      <c r="B75" s="41" t="s">
        <v>4512</v>
      </c>
      <c r="C75" s="40" t="s">
        <v>2996</v>
      </c>
    </row>
    <row r="76" spans="1:3" x14ac:dyDescent="0.25">
      <c r="A76" s="40" t="s">
        <v>2637</v>
      </c>
      <c r="B76" s="41" t="s">
        <v>4513</v>
      </c>
      <c r="C76" s="40" t="s">
        <v>3033</v>
      </c>
    </row>
    <row r="77" spans="1:3" x14ac:dyDescent="0.25">
      <c r="A77" s="40" t="s">
        <v>3052</v>
      </c>
      <c r="B77" s="41" t="s">
        <v>4514</v>
      </c>
      <c r="C77" s="40" t="s">
        <v>3053</v>
      </c>
    </row>
    <row r="78" spans="1:3" x14ac:dyDescent="0.25">
      <c r="A78" s="40" t="s">
        <v>3056</v>
      </c>
      <c r="B78" s="41" t="s">
        <v>4515</v>
      </c>
      <c r="C78" s="40" t="s">
        <v>3057</v>
      </c>
    </row>
    <row r="79" spans="1:3" x14ac:dyDescent="0.25">
      <c r="A79" s="40" t="s">
        <v>3067</v>
      </c>
      <c r="B79" s="41" t="s">
        <v>4516</v>
      </c>
      <c r="C79" s="40" t="s">
        <v>3068</v>
      </c>
    </row>
    <row r="80" spans="1:3" x14ac:dyDescent="0.25">
      <c r="A80" s="40" t="s">
        <v>3054</v>
      </c>
      <c r="B80" s="41" t="s">
        <v>4517</v>
      </c>
      <c r="C80" s="40" t="s">
        <v>3084</v>
      </c>
    </row>
    <row r="81" spans="1:3" x14ac:dyDescent="0.25">
      <c r="A81" s="40" t="s">
        <v>3091</v>
      </c>
      <c r="B81" s="41" t="s">
        <v>4518</v>
      </c>
      <c r="C81" s="40" t="s">
        <v>3092</v>
      </c>
    </row>
    <row r="82" spans="1:3" x14ac:dyDescent="0.25">
      <c r="A82" s="40" t="s">
        <v>3123</v>
      </c>
      <c r="B82" s="41" t="s">
        <v>4519</v>
      </c>
      <c r="C82" s="40" t="s">
        <v>3124</v>
      </c>
    </row>
    <row r="83" spans="1:3" x14ac:dyDescent="0.25">
      <c r="A83" s="40" t="s">
        <v>3145</v>
      </c>
      <c r="B83" s="41" t="s">
        <v>4520</v>
      </c>
      <c r="C83" s="40" t="s">
        <v>3146</v>
      </c>
    </row>
    <row r="84" spans="1:3" x14ac:dyDescent="0.25">
      <c r="A84" s="40" t="s">
        <v>3162</v>
      </c>
      <c r="B84" s="41" t="s">
        <v>4521</v>
      </c>
      <c r="C84" s="40" t="s">
        <v>3163</v>
      </c>
    </row>
    <row r="85" spans="1:3" x14ac:dyDescent="0.25">
      <c r="A85" s="40" t="s">
        <v>3055</v>
      </c>
      <c r="B85" s="41" t="s">
        <v>4522</v>
      </c>
      <c r="C85" s="40" t="s">
        <v>3197</v>
      </c>
    </row>
    <row r="86" spans="1:3" x14ac:dyDescent="0.25">
      <c r="A86" s="40" t="s">
        <v>3207</v>
      </c>
      <c r="B86" s="41" t="s">
        <v>4523</v>
      </c>
      <c r="C86" s="40" t="s">
        <v>3208</v>
      </c>
    </row>
    <row r="87" spans="1:3" x14ac:dyDescent="0.25">
      <c r="A87" s="40" t="s">
        <v>3236</v>
      </c>
      <c r="B87" s="41" t="s">
        <v>4524</v>
      </c>
      <c r="C87" s="40" t="s">
        <v>3237</v>
      </c>
    </row>
    <row r="88" spans="1:3" x14ac:dyDescent="0.25">
      <c r="A88" s="40" t="s">
        <v>3250</v>
      </c>
      <c r="B88" s="41" t="s">
        <v>4525</v>
      </c>
      <c r="C88" s="40" t="s">
        <v>3251</v>
      </c>
    </row>
    <row r="89" spans="1:3" x14ac:dyDescent="0.25">
      <c r="A89" s="40" t="s">
        <v>3282</v>
      </c>
      <c r="B89" s="41" t="s">
        <v>4526</v>
      </c>
      <c r="C89" s="40" t="s">
        <v>3283</v>
      </c>
    </row>
    <row r="90" spans="1:3" x14ac:dyDescent="0.25">
      <c r="A90" s="40" t="s">
        <v>3290</v>
      </c>
      <c r="B90" s="41" t="s">
        <v>4527</v>
      </c>
      <c r="C90" s="40" t="s">
        <v>3291</v>
      </c>
    </row>
    <row r="91" spans="1:3" x14ac:dyDescent="0.25">
      <c r="A91" s="40" t="s">
        <v>3307</v>
      </c>
      <c r="B91" s="41" t="s">
        <v>4528</v>
      </c>
      <c r="C91" s="40" t="s">
        <v>3308</v>
      </c>
    </row>
    <row r="92" spans="1:3" x14ac:dyDescent="0.25">
      <c r="A92" s="40" t="s">
        <v>3327</v>
      </c>
      <c r="B92" s="41" t="s">
        <v>4529</v>
      </c>
      <c r="C92" s="40" t="s">
        <v>3328</v>
      </c>
    </row>
    <row r="93" spans="1:3" x14ac:dyDescent="0.25">
      <c r="A93" s="40" t="s">
        <v>1565</v>
      </c>
      <c r="B93" s="41" t="s">
        <v>4530</v>
      </c>
      <c r="C93" s="40" t="s">
        <v>3491</v>
      </c>
    </row>
    <row r="94" spans="1:3" x14ac:dyDescent="0.25">
      <c r="A94" s="40" t="s">
        <v>3492</v>
      </c>
      <c r="B94" s="41" t="s">
        <v>4531</v>
      </c>
      <c r="C94" s="40" t="s">
        <v>3493</v>
      </c>
    </row>
    <row r="95" spans="1:3" x14ac:dyDescent="0.25">
      <c r="A95" s="40" t="s">
        <v>3518</v>
      </c>
      <c r="B95" s="41" t="s">
        <v>4532</v>
      </c>
      <c r="C95" s="40" t="s">
        <v>3519</v>
      </c>
    </row>
    <row r="96" spans="1:3" x14ac:dyDescent="0.25">
      <c r="A96" s="40" t="s">
        <v>3520</v>
      </c>
      <c r="B96" s="41" t="s">
        <v>4533</v>
      </c>
      <c r="C96" s="40" t="s">
        <v>3521</v>
      </c>
    </row>
    <row r="97" spans="1:3" x14ac:dyDescent="0.25">
      <c r="A97" s="40" t="s">
        <v>3570</v>
      </c>
      <c r="B97" s="41" t="s">
        <v>4534</v>
      </c>
      <c r="C97" s="40" t="s">
        <v>3571</v>
      </c>
    </row>
    <row r="98" spans="1:3" x14ac:dyDescent="0.25">
      <c r="A98" s="40" t="s">
        <v>3593</v>
      </c>
      <c r="B98" s="41" t="s">
        <v>4535</v>
      </c>
      <c r="C98" s="40" t="s">
        <v>3594</v>
      </c>
    </row>
    <row r="99" spans="1:3" x14ac:dyDescent="0.25">
      <c r="A99" s="40" t="s">
        <v>3604</v>
      </c>
      <c r="B99" s="41" t="s">
        <v>4536</v>
      </c>
      <c r="C99" s="40" t="s">
        <v>3605</v>
      </c>
    </row>
    <row r="100" spans="1:3" x14ac:dyDescent="0.25">
      <c r="A100" s="40" t="s">
        <v>2640</v>
      </c>
      <c r="B100" s="41" t="s">
        <v>4537</v>
      </c>
      <c r="C100" s="40" t="s">
        <v>3627</v>
      </c>
    </row>
    <row r="101" spans="1:3" x14ac:dyDescent="0.25">
      <c r="A101" s="40" t="s">
        <v>3633</v>
      </c>
      <c r="B101" s="41" t="s">
        <v>4538</v>
      </c>
      <c r="C101" s="40" t="s">
        <v>3634</v>
      </c>
    </row>
    <row r="102" spans="1:3" x14ac:dyDescent="0.25">
      <c r="A102" s="40" t="s">
        <v>3768</v>
      </c>
      <c r="B102" s="41" t="s">
        <v>4539</v>
      </c>
      <c r="C102" s="40" t="s">
        <v>3769</v>
      </c>
    </row>
    <row r="103" spans="1:3" x14ac:dyDescent="0.25">
      <c r="A103" s="40" t="s">
        <v>4276</v>
      </c>
      <c r="B103" s="41" t="s">
        <v>4540</v>
      </c>
      <c r="C103" s="40" t="s">
        <v>4277</v>
      </c>
    </row>
    <row r="104" spans="1:3" x14ac:dyDescent="0.25">
      <c r="A104" s="40" t="s">
        <v>4278</v>
      </c>
      <c r="B104" s="41" t="s">
        <v>4541</v>
      </c>
      <c r="C104" s="40" t="s">
        <v>4279</v>
      </c>
    </row>
    <row r="105" spans="1:3" x14ac:dyDescent="0.25">
      <c r="A105" s="40" t="s">
        <v>4280</v>
      </c>
      <c r="B105" s="41" t="s">
        <v>4542</v>
      </c>
      <c r="C105" s="40" t="s">
        <v>4281</v>
      </c>
    </row>
    <row r="106" spans="1:3" x14ac:dyDescent="0.25">
      <c r="A106" s="40" t="s">
        <v>4321</v>
      </c>
      <c r="B106" s="41" t="s">
        <v>4543</v>
      </c>
      <c r="C106" s="40" t="s">
        <v>4322</v>
      </c>
    </row>
    <row r="107" spans="1:3" x14ac:dyDescent="0.25">
      <c r="A107" s="40" t="s">
        <v>4323</v>
      </c>
      <c r="B107" s="41" t="s">
        <v>4544</v>
      </c>
      <c r="C107" s="40" t="s">
        <v>4324</v>
      </c>
    </row>
    <row r="108" spans="1:3" x14ac:dyDescent="0.25">
      <c r="A108" s="40" t="s">
        <v>4325</v>
      </c>
      <c r="B108" s="41" t="s">
        <v>4545</v>
      </c>
      <c r="C108" s="40" t="s">
        <v>4326</v>
      </c>
    </row>
    <row r="109" spans="1:3" x14ac:dyDescent="0.25">
      <c r="A109" s="40" t="s">
        <v>4354</v>
      </c>
      <c r="B109" s="41" t="s">
        <v>4546</v>
      </c>
      <c r="C109" s="40" t="s">
        <v>4355</v>
      </c>
    </row>
    <row r="110" spans="1:3" x14ac:dyDescent="0.25">
      <c r="A110" s="40" t="s">
        <v>4371</v>
      </c>
      <c r="B110" s="41" t="s">
        <v>4547</v>
      </c>
      <c r="C110" s="40" t="s">
        <v>4372</v>
      </c>
    </row>
    <row r="111" spans="1:3" x14ac:dyDescent="0.25">
      <c r="A111" s="40" t="s">
        <v>4376</v>
      </c>
      <c r="B111" s="41" t="s">
        <v>4548</v>
      </c>
      <c r="C111" s="40" t="s">
        <v>4377</v>
      </c>
    </row>
    <row r="112" spans="1:3" x14ac:dyDescent="0.25">
      <c r="A112" s="40" t="s">
        <v>2594</v>
      </c>
      <c r="B112" s="41" t="s">
        <v>4549</v>
      </c>
      <c r="C112" s="40" t="s">
        <v>4384</v>
      </c>
    </row>
    <row r="113" spans="1:3" x14ac:dyDescent="0.25">
      <c r="A113" s="40" t="s">
        <v>4385</v>
      </c>
      <c r="B113" s="41" t="s">
        <v>4550</v>
      </c>
      <c r="C113" s="40" t="s">
        <v>4386</v>
      </c>
    </row>
    <row r="114" spans="1:3" x14ac:dyDescent="0.25">
      <c r="A114" s="40" t="s">
        <v>4387</v>
      </c>
      <c r="B114" s="41" t="s">
        <v>4551</v>
      </c>
      <c r="C114" s="40" t="s">
        <v>4388</v>
      </c>
    </row>
    <row r="115" spans="1:3" x14ac:dyDescent="0.25">
      <c r="A115" s="40" t="s">
        <v>4404</v>
      </c>
      <c r="B115" s="41" t="s">
        <v>4552</v>
      </c>
      <c r="C115" s="40" t="s">
        <v>4405</v>
      </c>
    </row>
    <row r="116" spans="1:3" x14ac:dyDescent="0.25">
      <c r="A116" s="40" t="s">
        <v>4406</v>
      </c>
      <c r="B116" s="41" t="s">
        <v>4553</v>
      </c>
      <c r="C116" s="40" t="s">
        <v>4407</v>
      </c>
    </row>
    <row r="117" spans="1:3" x14ac:dyDescent="0.25">
      <c r="A117" s="40" t="s">
        <v>4408</v>
      </c>
      <c r="B117" s="41" t="s">
        <v>4554</v>
      </c>
      <c r="C117" s="40" t="s">
        <v>4409</v>
      </c>
    </row>
    <row r="118" spans="1:3" x14ac:dyDescent="0.25">
      <c r="A118" s="40" t="s">
        <v>4410</v>
      </c>
      <c r="B118" s="41" t="s">
        <v>4555</v>
      </c>
      <c r="C118" s="40" t="s">
        <v>4411</v>
      </c>
    </row>
    <row r="119" spans="1:3" x14ac:dyDescent="0.25">
      <c r="A119" s="40" t="s">
        <v>4418</v>
      </c>
      <c r="B119" s="41" t="s">
        <v>4556</v>
      </c>
      <c r="C119" s="40" t="s">
        <v>4419</v>
      </c>
    </row>
    <row r="120" spans="1:3" x14ac:dyDescent="0.25">
      <c r="A120" s="40" t="s">
        <v>4432</v>
      </c>
      <c r="B120" s="41" t="s">
        <v>2004</v>
      </c>
      <c r="C120" s="40" t="s">
        <v>2004</v>
      </c>
    </row>
    <row r="121" spans="1:3" x14ac:dyDescent="0.25">
      <c r="A121" s="40" t="s">
        <v>4437</v>
      </c>
      <c r="B121" s="41" t="s">
        <v>4438</v>
      </c>
      <c r="C121" s="40" t="s">
        <v>4438</v>
      </c>
    </row>
    <row r="122" spans="1:3" x14ac:dyDescent="0.25">
      <c r="A122" s="40" t="s">
        <v>4439</v>
      </c>
      <c r="B122" s="41" t="s">
        <v>4440</v>
      </c>
      <c r="C122" s="40" t="s">
        <v>4440</v>
      </c>
    </row>
    <row r="123" spans="1:3" x14ac:dyDescent="0.25">
      <c r="A123" s="63" t="s">
        <v>4758</v>
      </c>
      <c r="B123" s="41" t="s">
        <v>4760</v>
      </c>
      <c r="C123" s="40" t="s">
        <v>4759</v>
      </c>
    </row>
  </sheetData>
  <mergeCells count="1">
    <mergeCell ref="A1:C1"/>
  </mergeCells>
  <hyperlinks>
    <hyperlink ref="B4" location="'SMEEF'!A1" display="'SMEEF'!A1" xr:uid="{D7F55A19-100F-42C0-97E9-4A3B890ED9B8}"/>
    <hyperlink ref="B5" location="'SLMF'!A1" display="'SLMF'!A1" xr:uid="{A3DFE0F3-0EAC-4674-86A2-311B9836E16A}"/>
    <hyperlink ref="B6" location="'SLTEF'!A1" display="'SLTEF'!A1" xr:uid="{8C889CB0-F496-4BD1-9B37-E677BFCBF01B}"/>
    <hyperlink ref="B7" location="'SMGLF'!A1" display="'SMGLF'!A1" xr:uid="{52B14609-23CC-4689-9017-93F0CAF11F83}"/>
    <hyperlink ref="B8" location="'SEHF'!A1" display="'SEHF'!A1" xr:uid="{F3D8D1A3-5BBA-490A-A798-C98249234B51}"/>
    <hyperlink ref="B9" location="'SMIF'!A1" display="'SMIF'!A1" xr:uid="{51D20052-0583-432C-B927-4F80157CC8D7}"/>
    <hyperlink ref="B10" location="'SCOF'!A1" display="'SCOF'!A1" xr:uid="{960DA71B-46A9-4FB8-ADBC-4E0626DB6AFA}"/>
    <hyperlink ref="B11" location="'STOF'!A1" display="'STOF'!A1" xr:uid="{8E90BE00-7B43-4301-A1F8-EFF5D9547B41}"/>
    <hyperlink ref="B12" location="'SHOF'!A1" display="'SHOF'!A1" xr:uid="{029B8100-DBA3-453A-84DF-93AF902FE57D}"/>
    <hyperlink ref="B13" location="'SCF'!A1" display="'SCF'!A1" xr:uid="{175E8095-34A4-4195-89F1-0BF2DF9EC52B}"/>
    <hyperlink ref="B14" location="'SNIF'!A1" display="'SNIF'!A1" xr:uid="{B00996B6-1774-45BA-BF41-8F18A5D69DAC}"/>
    <hyperlink ref="B15" location="'SMCBF-SP'!A1" display="'SMCBF-SP'!A1" xr:uid="{CF959AD9-E8B5-433D-8129-C48436E524E2}"/>
    <hyperlink ref="B16" location="'SOF'!A1" display="'SOF'!A1" xr:uid="{BD1D0B96-A0AD-4F1F-8826-2863FFC82A06}"/>
    <hyperlink ref="B17" location="'SMMDF'!A1" display="'SMMDF'!A1" xr:uid="{BABAB236-68E1-4F67-B1F8-FDBDBAF091A1}"/>
    <hyperlink ref="B18" location="'SLF'!A1" display="'SLF'!A1" xr:uid="{2357AC7B-6EDC-4047-A3D0-C760D1D103D6}"/>
    <hyperlink ref="B19" location="'SDBF'!A1" display="'SDBF'!A1" xr:uid="{AF5396C6-3535-4427-8FCC-1E37CF9B9FEE}"/>
    <hyperlink ref="B20" location="'SSF'!A1" display="'SSF'!A1" xr:uid="{FC94EFE8-C9A3-4236-B1B8-415E192F6222}"/>
    <hyperlink ref="B21" location="'SCRF'!A1" display="'SCRF'!A1" xr:uid="{047F6CBD-9352-47DF-B5B8-4ED68CF819EE}"/>
    <hyperlink ref="B22" location="'SFEF'!A1" display="'SFEF'!A1" xr:uid="{857AA839-F8E6-41E1-9F51-6C54FAA21179}"/>
    <hyperlink ref="B23" location="'SCHF'!A1" display="'SCHF'!A1" xr:uid="{612E9539-8CD2-4A42-9B83-E832FD23DF91}"/>
    <hyperlink ref="B24" location="'SMUSD'!A1" display="'SMUSD'!A1" xr:uid="{E732CA62-BF5B-47C0-83DD-F7CCE046DE86}"/>
    <hyperlink ref="B25" location="'SMIDCAP'!A1" display="'SMIDCAP'!A1" xr:uid="{2E416032-F9DC-43DE-A86A-1547575DEC5E}"/>
    <hyperlink ref="B26" location="'SMCMF'!A1" display="'SMCMF'!A1" xr:uid="{E54F6970-ACFE-4E12-B359-304D33434365}"/>
    <hyperlink ref="B27" location="'SMCOMMA'!A1" display="'SMCOMMA'!A1" xr:uid="{81B279EB-E1B9-401A-A8A6-315879A9D71C}"/>
    <hyperlink ref="B28" location="'SMGF'!A1" display="'SMGF'!A1" xr:uid="{599E8B98-CF33-4D18-B00E-C82F04DFC23C}"/>
    <hyperlink ref="B29" location="'SFLEXI'!A1" display="'SFLEXI'!A1" xr:uid="{0982E88A-497C-4418-A470-95DB6D8C01B9}"/>
    <hyperlink ref="B30" location="'SMAAF'!A1" display="'SMAAF'!A1" xr:uid="{061CBFEC-C769-4ED8-8C62-39BB06AC8195}"/>
    <hyperlink ref="B31" location="'SBLUECHIP'!A1" display="'SBLUECHIP'!A1" xr:uid="{8A09F51E-77AE-4348-A223-CA34012E474B}"/>
    <hyperlink ref="B32" location="'SAOF'!A1" display="'SAOF'!A1" xr:uid="{735A011D-CF13-4D52-9714-568C1A15248C}"/>
    <hyperlink ref="B33" location="'SIF'!A1" display="'SIF'!A1" xr:uid="{08A863B5-DD93-4E22-966B-601D2224C569}"/>
    <hyperlink ref="B34" location="'SMLDF'!A1" display="'SMLDF'!A1" xr:uid="{AAB1A1B4-6D51-48F6-9BFE-B64D154A9C37}"/>
    <hyperlink ref="B35" location="'SSTDF'!A1" display="'SSTDF'!A1" xr:uid="{73F17485-7EC8-42D9-B866-3179342EC158}"/>
    <hyperlink ref="B36" location="'SETFGOLD'!A1" display="'SETFGOLD'!A1" xr:uid="{CFDDD671-34CD-441E-811A-4404E5C2BA84}"/>
    <hyperlink ref="B37" location="'SPSU'!A1" display="'SPSU'!A1" xr:uid="{9291F5C6-9A2B-43EF-9FB0-6B1D018A1910}"/>
    <hyperlink ref="B38" location="'SGF'!A1" display="'SGF'!A1" xr:uid="{1E321422-A0C6-4909-A02E-98E9C34FDB15}"/>
    <hyperlink ref="B39" location="'SBISENSEX'!A1" display="'SBISENSEX'!A1" xr:uid="{91E24E50-B73E-452B-A259-8FF86E46C4A0}"/>
    <hyperlink ref="B40" location="'SSCF'!A1" display="'SSCF'!A1" xr:uid="{E5F5A7EC-8E43-4198-8A14-4C2B16AED776}"/>
    <hyperlink ref="B41" location="'SBPF'!A1" display="'SBPF'!A1" xr:uid="{B044A84A-8863-49EE-AC7F-766AA13E1962}"/>
    <hyperlink ref="B42" location="'SLTAF-I'!A1" display="'SLTAF-I'!A1" xr:uid="{3E87D17E-2A1F-4192-A7DC-82C1C18BB601}"/>
    <hyperlink ref="B43" location="'SLTAF-II'!A1" display="'SLTAF-II'!A1" xr:uid="{43409852-928D-44F6-BED1-B4E8AA899832}"/>
    <hyperlink ref="B44" location="'SBFS'!A1" display="'SBFS'!A1" xr:uid="{27854C71-5614-45C6-B1D2-EDE68B0AF06E}"/>
    <hyperlink ref="B45" location="'SETFNN50'!A1" display="'SETFNN50'!A1" xr:uid="{280F2D52-3204-419A-81BE-97F4EE206F11}"/>
    <hyperlink ref="B46" location="'SETFNIFBK'!A1" display="'SETFNIFBK'!A1" xr:uid="{1569459D-8ED7-4B29-B4C3-2E3A571C6F9D}"/>
    <hyperlink ref="B47" location="'SETFBSE100'!A1" display="'SETFBSE100'!A1" xr:uid="{0C406D2B-685A-439B-8825-01D252A8EB9E}"/>
    <hyperlink ref="B48" location="'SESF'!A1" display="'SESF'!A1" xr:uid="{DE025773-76BC-418D-8B94-1445AE0661AA}"/>
    <hyperlink ref="B49" location="'SETFNIF50'!A1" display="'SETFNIF50'!A1" xr:uid="{6D6DBA4B-D3E7-4F26-881F-73E46A951F85}"/>
    <hyperlink ref="B50" location="'SLTAF-III'!A1" display="'SLTAF-III'!A1" xr:uid="{23A7777B-BDFE-4733-A0EB-60EB82D2D162}"/>
    <hyperlink ref="B51" location="'SETF10GILT'!A1" display="'SETF10GILT'!A1" xr:uid="{6CBC8E7C-CC7A-4DA7-8401-58B2EA45D867}"/>
    <hyperlink ref="B52" location="'SLTAF-IV'!A1" display="'SLTAF-IV'!A1" xr:uid="{BB143B98-5DC4-41F7-A5D7-34DC9EAE641E}"/>
    <hyperlink ref="B53" location="'SLTAF-V'!A1" display="'SLTAF-V'!A1" xr:uid="{9C59F429-DD95-4BA9-99E6-A0192D3E48CF}"/>
    <hyperlink ref="B54" location="'SLTAF-VI'!A1" display="'SLTAF-VI'!A1" xr:uid="{71145079-0A81-47C5-9520-279E4159DBB4}"/>
    <hyperlink ref="B55" location="'SETFSN50'!A1" display="'SETFSN50'!A1" xr:uid="{DAACC60D-1E9B-499B-897A-C4160A0D4926}"/>
    <hyperlink ref="B56" location="'SBIETFQLTY'!A1" display="'SBIETFQLTY'!A1" xr:uid="{9178C7E5-780D-4067-A84F-AC6141005E2C}"/>
    <hyperlink ref="B57" location="'SCBF'!A1" display="'SCBF'!A1" xr:uid="{9805AF52-3830-4360-B38E-FC73872182A2}"/>
    <hyperlink ref="B58" location="'SEMVF'!A1" display="'SEMVF'!A1" xr:uid="{92C3BF09-0AD5-496A-B5A9-C0B98F3914F1}"/>
    <hyperlink ref="B59" location="'SFMP- Series 1'!A1" display="'SFMP- Series 1'!A1" xr:uid="{032EEA37-A2EA-4450-922F-1F1925D402FF}"/>
    <hyperlink ref="B60" location="'SFMP- Series 6'!A1" display="'SFMP- Series 6'!A1" xr:uid="{C6C7DF33-67D1-438A-822B-78143AD45988}"/>
    <hyperlink ref="B61" location="'SFMP- Series 34'!A1" display="'SFMP- Series 34'!A1" xr:uid="{D854CF16-1726-4181-B24A-F8F00E672BEB}"/>
    <hyperlink ref="B62" location="'SMCBF-IP'!A1" display="'SMCBF-IP'!A1" xr:uid="{F5731DE2-B0BF-489B-803A-79A6ADE1C57F}"/>
    <hyperlink ref="B63" location="'SFRDF'!A1" display="'SFRDF'!A1" xr:uid="{57509BD3-4EEB-4248-847C-30F3FA2A3FB9}"/>
    <hyperlink ref="B64" location="'SBIETFIT'!A1" display="'SBIETFIT'!A1" xr:uid="{1D8E6023-6D7F-4173-81FF-EFDE4084E26B}"/>
    <hyperlink ref="B65" location="'SBIETFPB'!A1" display="'SBIETFPB'!A1" xr:uid="{80C63B98-F6E6-447C-9DF9-33E43DB8B6D6}"/>
    <hyperlink ref="B66" location="'SRBF-AP'!A1" display="'SRBF-AP'!A1" xr:uid="{231C60DC-79EF-4C03-A957-89C91A94C947}"/>
    <hyperlink ref="B67" location="'SRBF-AHP'!A1" display="'SRBF-AHP'!A1" xr:uid="{055BFAF3-9A38-46CC-A27A-A78095988C3F}"/>
    <hyperlink ref="B68" location="'SRBF-CHP'!A1" display="'SRBF-CHP'!A1" xr:uid="{BAD26B7E-E6CD-482D-A9C2-435B978E07FC}"/>
    <hyperlink ref="B69" location="'SRBF-CP'!A1" display="'SRBF-CP'!A1" xr:uid="{3D38E8F8-0B6E-4948-8F17-BA333629950F}"/>
    <hyperlink ref="B70" location="'SIA-US EQUITY FOF'!A1" display="'SIA-US EQUITY FOF'!A1" xr:uid="{972DA9ED-0938-49A7-931D-51A57A6DF207}"/>
    <hyperlink ref="B71" location="'SFMP- Series 41'!A1" display="'SFMP- Series 41'!A1" xr:uid="{DD485C05-11E0-4DE2-8A1C-7697EBDB66E8}"/>
    <hyperlink ref="B72" location="'SFMP- Series 42'!A1" display="'SFMP- Series 42'!A1" xr:uid="{85812C9C-4A0F-4379-AE39-08562B19B4B3}"/>
    <hyperlink ref="B73" location="'SFMP- Series 43'!A1" display="'SFMP- Series 43'!A1" xr:uid="{2C73090B-8287-4076-A27F-CDF795D3B581}"/>
    <hyperlink ref="B74" location="'SNN50'!A1" display="'SNN50'!A1" xr:uid="{F1664D1E-C653-4F4F-9E3E-3E32D7A5374E}"/>
    <hyperlink ref="B75" location="'SFMP- Series 44'!A1" display="'SFMP- Series 44'!A1" xr:uid="{52D96EE2-9F00-4155-861C-CF475C8F6E68}"/>
    <hyperlink ref="B76" location="'SFMP- Series 45'!A1" display="'SFMP- Series 45'!A1" xr:uid="{71587507-5145-4F42-8A62-FD7E9E2DE656}"/>
    <hyperlink ref="B77" location="'SBIETFCON'!A1" display="'SBIETFCON'!A1" xr:uid="{AA24F7AC-BBFD-4353-AF6B-5E83FCB7E3EE}"/>
    <hyperlink ref="B78" location="'SFMP- Series 46'!A1" display="'SFMP- Series 46'!A1" xr:uid="{EA2F0D2B-D341-486C-835C-DDCBB638F358}"/>
    <hyperlink ref="B79" location="'SFMP- Series 47'!A1" display="'SFMP- Series 47'!A1" xr:uid="{69807FDE-EEB3-4F7E-BB20-659ED03DC9C0}"/>
    <hyperlink ref="B80" location="'SFMP- Series 48'!A1" display="'SFMP- Series 48'!A1" xr:uid="{F4697488-E701-4AB1-8601-0D7A49D4ED0C}"/>
    <hyperlink ref="B81" location="'SBAF'!A1" display="'SBAF'!A1" xr:uid="{628100CA-E2F9-4C3C-A0C1-060F0DC4B72F}"/>
    <hyperlink ref="B82" location="'SFMP- Series 49'!A1" display="'SFMP- Series 49'!A1" xr:uid="{95FB4DA1-9645-40E8-A6EE-F7D294C2E64F}"/>
    <hyperlink ref="B83" location="'SFMP- Series 50'!A1" display="'SFMP- Series 50'!A1" xr:uid="{5A679739-1D12-479D-AB4C-30DBD845D06B}"/>
    <hyperlink ref="B84" location="'SFMP- Series 51'!A1" display="'SFMP- Series 51'!A1" xr:uid="{C6E1DA76-8998-4AD2-9942-0F83E7A4B02D}"/>
    <hyperlink ref="B85" location="'SFMP- Series 52'!A1" display="'SFMP- Series 52'!A1" xr:uid="{FAA7090E-CC84-4AF6-99ED-C10273B736A1}"/>
    <hyperlink ref="B86" location="'SFMP- Series 53'!A1" display="'SFMP- Series 53'!A1" xr:uid="{85B0178B-F907-4EB9-83AB-AE45B7C23FF0}"/>
    <hyperlink ref="B87" location="'SFMP- Series 54'!A1" display="'SFMP- Series 54'!A1" xr:uid="{8DDCD076-D059-4A4E-B0BC-FE8EB17C5C7E}"/>
    <hyperlink ref="B88" location="'SFMP- Series 55'!A1" display="'SFMP- Series 55'!A1" xr:uid="{DCF6751F-6060-4A0D-9C9D-0A3A39F8F38D}"/>
    <hyperlink ref="B89" location="'SFMP- Series 56'!A1" display="'SFMP- Series 56'!A1" xr:uid="{4C5A91A7-6D8D-4344-9F3C-862927901A7F}"/>
    <hyperlink ref="B90" location="'SFMP- Series 57'!A1" display="'SFMP- Series 57'!A1" xr:uid="{B09BE621-4D52-47B3-B63A-1ECDD3AED181}"/>
    <hyperlink ref="B91" location="'SFMP- Series 58'!A1" display="'SFMP- Series 58'!A1" xr:uid="{6D8B62C1-9EE0-4AED-821F-E22F35A996E7}"/>
    <hyperlink ref="B92" location="'SCPSE'!A1" display="'SCPSE'!A1" xr:uid="{BA7FAA95-D1AF-4ED5-97E4-93B6AAAF7379}"/>
    <hyperlink ref="B93" location="'SFMP- Series 59'!A1" display="'SFMP- Series 59'!A1" xr:uid="{6A94FFD5-AF58-4BB3-8D2E-9918255980BD}"/>
    <hyperlink ref="B94" location="'SFMP- Series 60'!A1" display="'SFMP- Series 60'!A1" xr:uid="{5DA26192-A5FB-4EDC-BCBE-D1FB25400351}"/>
    <hyperlink ref="B95" location="'SMCF'!A1" display="'SMCF'!A1" xr:uid="{566EAEAE-A08B-41BE-8054-308E4868C762}"/>
    <hyperlink ref="B96" location="'SFMP- Series 61'!A1" display="'SFMP- Series 61'!A1" xr:uid="{160AE264-699B-4EDC-8585-47B1DDB5761A}"/>
    <hyperlink ref="B97" location="'SFMP- Series 66'!A1" display="'SFMP- Series 66'!A1" xr:uid="{43DACEA1-4E55-4F1A-BE8D-510C3360FB36}"/>
    <hyperlink ref="B98" location="'SFMP- Series 67'!A1" display="'SFMP- Series 67'!A1" xr:uid="{9979C332-A052-488A-AF9F-1D9BBA3A7197}"/>
    <hyperlink ref="B99" location="'SFMP- Series 64'!A1" display="'SFMP- Series 64'!A1" xr:uid="{0C6593C0-4ACE-42A9-9938-E06B53E01779}"/>
    <hyperlink ref="B100" location="'SFMP- Series 68'!A1" display="'SFMP- Series 68'!A1" xr:uid="{9A90BE9A-ABCE-4569-AB17-BAF236741152}"/>
    <hyperlink ref="B101" location="'SNM150IF'!A1" display="'SNM150IF'!A1" xr:uid="{E3AABBF1-0B69-4533-B458-A778D7F6F439}"/>
    <hyperlink ref="B102" location="'SNS250IF'!A1" display="'SNS250IF'!A1" xr:uid="{E03B8617-93A9-46D6-ABAE-EE2D54AD9B5A}"/>
    <hyperlink ref="B103" location="'SCIGI-JUN 2036'!A1" display="'SCIGI-JUN 2036'!A1" xr:uid="{FFDFCD44-48F9-4812-987E-962A43AA3A02}"/>
    <hyperlink ref="B104" location="'SCIGI-APR 2029'!A1" display="'SCIGI-APR 2029'!A1" xr:uid="{6D6C1B29-C398-4188-B08A-723D956746F4}"/>
    <hyperlink ref="B105" location="'SCISI-SEP 2027'!A1" display="'SCISI-SEP 2027'!A1" xr:uid="{BE0CF68F-6140-4676-AF4F-EEEC60683B92}"/>
    <hyperlink ref="B106" location="'SFMP- Series 72'!A1" display="'SFMP- Series 72'!A1" xr:uid="{186F30B5-A26F-4821-A265-4124C849827F}"/>
    <hyperlink ref="B107" location="'SFMP- Series 73'!A1" display="'SFMP- Series 73'!A1" xr:uid="{CA16D4E8-6739-474B-9069-A313B011A453}"/>
    <hyperlink ref="B108" location="'SLDF'!A1" display="'SLDF'!A1" xr:uid="{F9D5B5B9-939B-4FE6-AD4B-876FB04D676B}"/>
    <hyperlink ref="B109" location="'SFMP- Series 74'!A1" display="'SFMP- Series 74'!A1" xr:uid="{83D191A5-CE08-433E-BE43-01FCB143B96E}"/>
    <hyperlink ref="B110" location="'SFMP- Series 76'!A1" display="'SFMP- Series 76'!A1" xr:uid="{6CE57F1E-2A34-4F10-9EBF-0DDF77BC9CFF}"/>
    <hyperlink ref="B111" location="'SFMP- Series 78'!A1" display="'SFMP- Series 78'!A1" xr:uid="{E7F20CCD-51C5-4057-A33C-413CFA76EC47}"/>
    <hyperlink ref="B112" location="'SDYF'!A1" display="'SDYF'!A1" xr:uid="{95C8F9CC-303C-405F-A309-57DAC03FCE0B}"/>
    <hyperlink ref="B113" location="'SFMP- Series 79'!A1" display="'SFMP- Series 79'!A1" xr:uid="{3077D96F-D0EE-4A2C-A1DE-083A34F10A1B}"/>
    <hyperlink ref="B114" location="'SFMP- Series 81'!A1" display="'SFMP- Series 81'!A1" xr:uid="{4E523360-611A-4F4E-9F1F-2261EE468D11}"/>
    <hyperlink ref="B115" location="'SBI-BSE-SENSEX-IF'!A1" display="'SBI-BSE-SENSEX-IF'!A1" xr:uid="{BCBAADB0-4F6C-457A-AFEA-6108E6DF45CF}"/>
    <hyperlink ref="B116" location="'LIQUIDSBI'!A1" display="'LIQUIDSBI'!A1" xr:uid="{B73D5831-FEB4-4840-8F63-3763C3980451}"/>
    <hyperlink ref="B117" location="'SN50EWIF'!A1" display="'SN50EWIF'!A1" xr:uid="{5B063169-FB31-4EDB-887E-6041BA926D82}"/>
    <hyperlink ref="B118" location="'SEOF'!A1" display="'SEOF'!A1" xr:uid="{31A7D6E3-A895-46FD-99D4-B623B3D842C4}"/>
    <hyperlink ref="B119" location="'SBI-AOF'!A1" display="'SBI-AOF'!A1" xr:uid="{183D1D3C-AA93-4E3A-A66B-CCF14E446515}"/>
    <hyperlink ref="B120" location="'SBI Silver ETF'!A1" display="'SBI Silver ETF'!A1" xr:uid="{DBEEA489-3644-472E-A55C-A9C12E7E04EC}"/>
    <hyperlink ref="B121" location="'SBI Silver ETF Fund of Fund'!A1" display="'SBI Silver ETF Fund of Fund'!A1" xr:uid="{C960A0EF-FBE7-4383-94B9-810EA21B868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21447-B373-4CAC-8FF8-312D5044BCDA}">
  <sheetPr codeName="Sheet1"/>
  <dimension ref="A1:IV101"/>
  <sheetViews>
    <sheetView showGridLines="0" zoomScale="90" zoomScaleNormal="90" workbookViewId="0">
      <pane ySplit="6" topLeftCell="A9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839</v>
      </c>
      <c r="J2" s="38" t="s">
        <v>4557</v>
      </c>
    </row>
    <row r="3" spans="1:54" ht="16.5" x14ac:dyDescent="0.3">
      <c r="C3" s="1" t="s">
        <v>28</v>
      </c>
      <c r="D3" s="21" t="s">
        <v>840</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401</v>
      </c>
      <c r="C10" s="57" t="s">
        <v>402</v>
      </c>
      <c r="D10" s="54" t="s">
        <v>403</v>
      </c>
      <c r="E10" s="6" t="s">
        <v>101</v>
      </c>
      <c r="F10" s="19">
        <v>2100000</v>
      </c>
      <c r="G10" s="24">
        <v>38254.65</v>
      </c>
      <c r="H10" s="24">
        <v>11.94</v>
      </c>
      <c r="I10" s="31"/>
      <c r="J10" s="31"/>
      <c r="K10" s="35"/>
    </row>
    <row r="11" spans="1:54" x14ac:dyDescent="0.25">
      <c r="B11" s="8" t="s">
        <v>98</v>
      </c>
      <c r="C11" s="57" t="s">
        <v>99</v>
      </c>
      <c r="D11" s="54" t="s">
        <v>100</v>
      </c>
      <c r="E11" s="6" t="s">
        <v>101</v>
      </c>
      <c r="F11" s="19">
        <v>360000</v>
      </c>
      <c r="G11" s="24">
        <v>18338.04</v>
      </c>
      <c r="H11" s="24">
        <v>5.73</v>
      </c>
      <c r="I11" s="31"/>
      <c r="J11" s="31"/>
      <c r="K11" s="35"/>
    </row>
    <row r="12" spans="1:54" x14ac:dyDescent="0.25">
      <c r="B12" s="8" t="s">
        <v>388</v>
      </c>
      <c r="C12" s="57" t="s">
        <v>389</v>
      </c>
      <c r="D12" s="54" t="s">
        <v>390</v>
      </c>
      <c r="E12" s="6" t="s">
        <v>101</v>
      </c>
      <c r="F12" s="19">
        <v>800000</v>
      </c>
      <c r="G12" s="24">
        <v>17921.599999999999</v>
      </c>
      <c r="H12" s="24">
        <v>5.6</v>
      </c>
      <c r="I12" s="31"/>
      <c r="J12" s="31"/>
      <c r="K12" s="35"/>
    </row>
    <row r="13" spans="1:54" x14ac:dyDescent="0.25">
      <c r="B13" s="8" t="s">
        <v>536</v>
      </c>
      <c r="C13" s="57" t="s">
        <v>537</v>
      </c>
      <c r="D13" s="54" t="s">
        <v>538</v>
      </c>
      <c r="E13" s="6" t="s">
        <v>147</v>
      </c>
      <c r="F13" s="19">
        <v>2021773</v>
      </c>
      <c r="G13" s="24">
        <v>17436.78</v>
      </c>
      <c r="H13" s="24">
        <v>5.44</v>
      </c>
      <c r="I13" s="31"/>
      <c r="J13" s="31"/>
      <c r="K13" s="35"/>
    </row>
    <row r="14" spans="1:54" x14ac:dyDescent="0.25">
      <c r="B14" s="8" t="s">
        <v>394</v>
      </c>
      <c r="C14" s="57" t="s">
        <v>395</v>
      </c>
      <c r="D14" s="54" t="s">
        <v>396</v>
      </c>
      <c r="E14" s="6" t="s">
        <v>101</v>
      </c>
      <c r="F14" s="19">
        <v>1000000</v>
      </c>
      <c r="G14" s="24">
        <v>16549</v>
      </c>
      <c r="H14" s="24">
        <v>5.17</v>
      </c>
      <c r="I14" s="31"/>
      <c r="J14" s="31"/>
      <c r="K14" s="35"/>
    </row>
    <row r="15" spans="1:54" x14ac:dyDescent="0.25">
      <c r="B15" s="8" t="s">
        <v>841</v>
      </c>
      <c r="C15" s="57" t="s">
        <v>842</v>
      </c>
      <c r="D15" s="54" t="s">
        <v>843</v>
      </c>
      <c r="E15" s="6" t="s">
        <v>844</v>
      </c>
      <c r="F15" s="19">
        <v>638297</v>
      </c>
      <c r="G15" s="24">
        <v>14924.98</v>
      </c>
      <c r="H15" s="24">
        <v>4.66</v>
      </c>
      <c r="I15" s="31"/>
      <c r="J15" s="31"/>
      <c r="K15" s="35"/>
    </row>
    <row r="16" spans="1:54" x14ac:dyDescent="0.25">
      <c r="B16" s="8" t="s">
        <v>845</v>
      </c>
      <c r="C16" s="57" t="s">
        <v>846</v>
      </c>
      <c r="D16" s="54" t="s">
        <v>847</v>
      </c>
      <c r="E16" s="6" t="s">
        <v>147</v>
      </c>
      <c r="F16" s="19">
        <v>500000</v>
      </c>
      <c r="G16" s="24">
        <v>12655</v>
      </c>
      <c r="H16" s="24">
        <v>3.95</v>
      </c>
      <c r="I16" s="31"/>
      <c r="J16" s="31"/>
      <c r="K16" s="35"/>
    </row>
    <row r="17" spans="2:11" x14ac:dyDescent="0.25">
      <c r="B17" s="8" t="s">
        <v>488</v>
      </c>
      <c r="C17" s="57" t="s">
        <v>489</v>
      </c>
      <c r="D17" s="54" t="s">
        <v>490</v>
      </c>
      <c r="E17" s="6" t="s">
        <v>326</v>
      </c>
      <c r="F17" s="19">
        <v>1400000</v>
      </c>
      <c r="G17" s="24">
        <v>12463.5</v>
      </c>
      <c r="H17" s="24">
        <v>3.89</v>
      </c>
      <c r="I17" s="31"/>
      <c r="J17" s="31"/>
      <c r="K17" s="35"/>
    </row>
    <row r="18" spans="2:11" x14ac:dyDescent="0.25">
      <c r="B18" s="8" t="s">
        <v>848</v>
      </c>
      <c r="C18" s="57" t="s">
        <v>849</v>
      </c>
      <c r="D18" s="54" t="s">
        <v>850</v>
      </c>
      <c r="E18" s="6" t="s">
        <v>147</v>
      </c>
      <c r="F18" s="19">
        <v>900000</v>
      </c>
      <c r="G18" s="24">
        <v>12040.65</v>
      </c>
      <c r="H18" s="24">
        <v>3.76</v>
      </c>
      <c r="I18" s="31"/>
      <c r="J18" s="31"/>
      <c r="K18" s="35"/>
    </row>
    <row r="19" spans="2:11" x14ac:dyDescent="0.25">
      <c r="B19" s="8" t="s">
        <v>851</v>
      </c>
      <c r="C19" s="57" t="s">
        <v>852</v>
      </c>
      <c r="D19" s="54" t="s">
        <v>853</v>
      </c>
      <c r="E19" s="6" t="s">
        <v>101</v>
      </c>
      <c r="F19" s="19">
        <v>720000</v>
      </c>
      <c r="G19" s="24">
        <v>11299.68</v>
      </c>
      <c r="H19" s="24">
        <v>3.53</v>
      </c>
      <c r="I19" s="31"/>
      <c r="J19" s="31"/>
      <c r="K19" s="35"/>
    </row>
    <row r="20" spans="2:11" x14ac:dyDescent="0.25">
      <c r="B20" s="8" t="s">
        <v>354</v>
      </c>
      <c r="C20" s="57" t="s">
        <v>355</v>
      </c>
      <c r="D20" s="54" t="s">
        <v>356</v>
      </c>
      <c r="E20" s="6" t="s">
        <v>101</v>
      </c>
      <c r="F20" s="19">
        <v>450000</v>
      </c>
      <c r="G20" s="24">
        <v>11194.88</v>
      </c>
      <c r="H20" s="24">
        <v>3.5</v>
      </c>
      <c r="I20" s="31"/>
      <c r="J20" s="31"/>
      <c r="K20" s="35"/>
    </row>
    <row r="21" spans="2:11" x14ac:dyDescent="0.25">
      <c r="B21" s="8" t="s">
        <v>196</v>
      </c>
      <c r="C21" s="57" t="s">
        <v>197</v>
      </c>
      <c r="D21" s="54" t="s">
        <v>198</v>
      </c>
      <c r="E21" s="6" t="s">
        <v>101</v>
      </c>
      <c r="F21" s="19">
        <v>35000</v>
      </c>
      <c r="G21" s="24">
        <v>10568.55</v>
      </c>
      <c r="H21" s="24">
        <v>3.3</v>
      </c>
      <c r="I21" s="31"/>
      <c r="J21" s="31"/>
      <c r="K21" s="35"/>
    </row>
    <row r="22" spans="2:11" x14ac:dyDescent="0.25">
      <c r="B22" s="8" t="s">
        <v>854</v>
      </c>
      <c r="C22" s="57" t="s">
        <v>855</v>
      </c>
      <c r="D22" s="54" t="s">
        <v>856</v>
      </c>
      <c r="E22" s="6" t="s">
        <v>101</v>
      </c>
      <c r="F22" s="19">
        <v>300000</v>
      </c>
      <c r="G22" s="24">
        <v>10455.450000000001</v>
      </c>
      <c r="H22" s="24">
        <v>3.26</v>
      </c>
      <c r="I22" s="31"/>
      <c r="J22" s="31"/>
      <c r="K22" s="35"/>
    </row>
    <row r="23" spans="2:11" x14ac:dyDescent="0.25">
      <c r="B23" s="8" t="s">
        <v>253</v>
      </c>
      <c r="C23" s="57" t="s">
        <v>254</v>
      </c>
      <c r="D23" s="54" t="s">
        <v>255</v>
      </c>
      <c r="E23" s="6" t="s">
        <v>101</v>
      </c>
      <c r="F23" s="19">
        <v>150000</v>
      </c>
      <c r="G23" s="24">
        <v>9255.5300000000007</v>
      </c>
      <c r="H23" s="24">
        <v>2.89</v>
      </c>
      <c r="I23" s="31"/>
      <c r="J23" s="31"/>
      <c r="K23" s="35"/>
    </row>
    <row r="24" spans="2:11" x14ac:dyDescent="0.25">
      <c r="B24" s="8" t="s">
        <v>239</v>
      </c>
      <c r="C24" s="57" t="s">
        <v>240</v>
      </c>
      <c r="D24" s="54" t="s">
        <v>241</v>
      </c>
      <c r="E24" s="6" t="s">
        <v>101</v>
      </c>
      <c r="F24" s="19">
        <v>500000</v>
      </c>
      <c r="G24" s="24">
        <v>9192.75</v>
      </c>
      <c r="H24" s="24">
        <v>2.87</v>
      </c>
      <c r="I24" s="31"/>
      <c r="J24" s="31"/>
      <c r="K24" s="35"/>
    </row>
    <row r="25" spans="2:11" x14ac:dyDescent="0.25">
      <c r="B25" s="8" t="s">
        <v>857</v>
      </c>
      <c r="C25" s="57" t="s">
        <v>858</v>
      </c>
      <c r="D25" s="54" t="s">
        <v>859</v>
      </c>
      <c r="E25" s="6" t="s">
        <v>101</v>
      </c>
      <c r="F25" s="19">
        <v>957286</v>
      </c>
      <c r="G25" s="24">
        <v>8271.43</v>
      </c>
      <c r="H25" s="24">
        <v>2.58</v>
      </c>
      <c r="I25" s="31"/>
      <c r="J25" s="31"/>
      <c r="K25" s="35"/>
    </row>
    <row r="26" spans="2:11" x14ac:dyDescent="0.25">
      <c r="B26" s="8" t="s">
        <v>860</v>
      </c>
      <c r="C26" s="57" t="s">
        <v>861</v>
      </c>
      <c r="D26" s="54" t="s">
        <v>862</v>
      </c>
      <c r="E26" s="6" t="s">
        <v>147</v>
      </c>
      <c r="F26" s="19">
        <v>600000</v>
      </c>
      <c r="G26" s="24">
        <v>7605</v>
      </c>
      <c r="H26" s="24">
        <v>2.37</v>
      </c>
      <c r="I26" s="31"/>
      <c r="J26" s="31"/>
      <c r="K26" s="35"/>
    </row>
    <row r="27" spans="2:11" x14ac:dyDescent="0.25">
      <c r="B27" s="8" t="s">
        <v>863</v>
      </c>
      <c r="C27" s="57" t="s">
        <v>864</v>
      </c>
      <c r="D27" s="54" t="s">
        <v>865</v>
      </c>
      <c r="E27" s="6" t="s">
        <v>147</v>
      </c>
      <c r="F27" s="19">
        <v>1800000</v>
      </c>
      <c r="G27" s="24">
        <v>7320.6</v>
      </c>
      <c r="H27" s="24">
        <v>2.29</v>
      </c>
      <c r="I27" s="31"/>
      <c r="J27" s="31"/>
      <c r="K27" s="35"/>
    </row>
    <row r="28" spans="2:11" x14ac:dyDescent="0.25">
      <c r="B28" s="8" t="s">
        <v>310</v>
      </c>
      <c r="C28" s="57" t="s">
        <v>311</v>
      </c>
      <c r="D28" s="54" t="s">
        <v>312</v>
      </c>
      <c r="E28" s="6" t="s">
        <v>101</v>
      </c>
      <c r="F28" s="19">
        <v>524193</v>
      </c>
      <c r="G28" s="24">
        <v>7239.37</v>
      </c>
      <c r="H28" s="24">
        <v>2.2599999999999998</v>
      </c>
      <c r="I28" s="31"/>
      <c r="J28" s="31"/>
      <c r="K28" s="35"/>
    </row>
    <row r="29" spans="2:11" x14ac:dyDescent="0.25">
      <c r="B29" s="8" t="s">
        <v>419</v>
      </c>
      <c r="C29" s="57" t="s">
        <v>420</v>
      </c>
      <c r="D29" s="54" t="s">
        <v>421</v>
      </c>
      <c r="E29" s="6" t="s">
        <v>147</v>
      </c>
      <c r="F29" s="19">
        <v>1200000</v>
      </c>
      <c r="G29" s="24">
        <v>6621.6</v>
      </c>
      <c r="H29" s="24">
        <v>2.0699999999999998</v>
      </c>
      <c r="I29" s="31"/>
      <c r="J29" s="31"/>
      <c r="K29" s="35"/>
    </row>
    <row r="30" spans="2:11" x14ac:dyDescent="0.25">
      <c r="B30" s="8" t="s">
        <v>866</v>
      </c>
      <c r="C30" s="57" t="s">
        <v>867</v>
      </c>
      <c r="D30" s="54" t="s">
        <v>868</v>
      </c>
      <c r="E30" s="6" t="s">
        <v>101</v>
      </c>
      <c r="F30" s="19">
        <v>600000</v>
      </c>
      <c r="G30" s="24">
        <v>6441.3</v>
      </c>
      <c r="H30" s="24">
        <v>2.0099999999999998</v>
      </c>
      <c r="I30" s="31"/>
      <c r="J30" s="31"/>
      <c r="K30" s="35"/>
    </row>
    <row r="31" spans="2:11" x14ac:dyDescent="0.25">
      <c r="B31" s="8" t="s">
        <v>144</v>
      </c>
      <c r="C31" s="57" t="s">
        <v>145</v>
      </c>
      <c r="D31" s="54" t="s">
        <v>146</v>
      </c>
      <c r="E31" s="6" t="s">
        <v>147</v>
      </c>
      <c r="F31" s="19">
        <v>178551</v>
      </c>
      <c r="G31" s="24">
        <v>6101.8</v>
      </c>
      <c r="H31" s="24">
        <v>1.91</v>
      </c>
      <c r="I31" s="31"/>
      <c r="J31" s="31"/>
      <c r="K31" s="35"/>
    </row>
    <row r="32" spans="2:11" x14ac:dyDescent="0.25">
      <c r="B32" s="8" t="s">
        <v>279</v>
      </c>
      <c r="C32" s="57" t="s">
        <v>280</v>
      </c>
      <c r="D32" s="54" t="s">
        <v>281</v>
      </c>
      <c r="E32" s="6" t="s">
        <v>101</v>
      </c>
      <c r="F32" s="19">
        <v>1200000</v>
      </c>
      <c r="G32" s="24">
        <v>5641.8</v>
      </c>
      <c r="H32" s="24">
        <v>1.76</v>
      </c>
      <c r="I32" s="31"/>
      <c r="J32" s="31"/>
      <c r="K32" s="35"/>
    </row>
    <row r="33" spans="2:11" x14ac:dyDescent="0.25">
      <c r="B33" s="8" t="s">
        <v>869</v>
      </c>
      <c r="C33" s="57" t="s">
        <v>870</v>
      </c>
      <c r="D33" s="54" t="s">
        <v>871</v>
      </c>
      <c r="E33" s="6" t="s">
        <v>147</v>
      </c>
      <c r="F33" s="19">
        <v>600000</v>
      </c>
      <c r="G33" s="24">
        <v>5475.6</v>
      </c>
      <c r="H33" s="24">
        <v>1.71</v>
      </c>
      <c r="I33" s="31"/>
      <c r="J33" s="31"/>
      <c r="K33" s="35"/>
    </row>
    <row r="34" spans="2:11" x14ac:dyDescent="0.25">
      <c r="B34" s="8" t="s">
        <v>872</v>
      </c>
      <c r="C34" s="57" t="s">
        <v>873</v>
      </c>
      <c r="D34" s="54" t="s">
        <v>874</v>
      </c>
      <c r="E34" s="6" t="s">
        <v>101</v>
      </c>
      <c r="F34" s="19">
        <v>1000000</v>
      </c>
      <c r="G34" s="24">
        <v>4023.5</v>
      </c>
      <c r="H34" s="24">
        <v>1.26</v>
      </c>
      <c r="I34" s="31"/>
      <c r="J34" s="31"/>
      <c r="K34" s="35"/>
    </row>
    <row r="35" spans="2:11" x14ac:dyDescent="0.25">
      <c r="B35" s="8" t="s">
        <v>875</v>
      </c>
      <c r="C35" s="57" t="s">
        <v>876</v>
      </c>
      <c r="D35" s="54" t="s">
        <v>877</v>
      </c>
      <c r="E35" s="6" t="s">
        <v>101</v>
      </c>
      <c r="F35" s="19">
        <v>205781</v>
      </c>
      <c r="G35" s="24">
        <v>4020.55</v>
      </c>
      <c r="H35" s="24">
        <v>1.26</v>
      </c>
      <c r="I35" s="31"/>
      <c r="J35" s="31"/>
      <c r="K35" s="35"/>
    </row>
    <row r="36" spans="2:11" x14ac:dyDescent="0.25">
      <c r="B36" s="8" t="s">
        <v>878</v>
      </c>
      <c r="C36" s="57" t="s">
        <v>879</v>
      </c>
      <c r="D36" s="54" t="s">
        <v>880</v>
      </c>
      <c r="E36" s="6" t="s">
        <v>101</v>
      </c>
      <c r="F36" s="19">
        <v>30000</v>
      </c>
      <c r="G36" s="24">
        <v>423.14</v>
      </c>
      <c r="H36" s="24">
        <v>0.13</v>
      </c>
      <c r="I36" s="31"/>
      <c r="J36" s="31"/>
      <c r="K36" s="35"/>
    </row>
    <row r="37" spans="2:11" x14ac:dyDescent="0.25">
      <c r="B37" s="8" t="s">
        <v>460</v>
      </c>
      <c r="C37" s="57" t="s">
        <v>461</v>
      </c>
      <c r="D37" s="54" t="s">
        <v>462</v>
      </c>
      <c r="E37" s="6" t="s">
        <v>101</v>
      </c>
      <c r="F37" s="19">
        <v>1165</v>
      </c>
      <c r="G37" s="24">
        <v>43.95</v>
      </c>
      <c r="H37" s="24">
        <v>0.01</v>
      </c>
      <c r="I37" s="31"/>
      <c r="J37" s="31"/>
      <c r="K37" s="35" t="s">
        <v>4787</v>
      </c>
    </row>
    <row r="38" spans="2:11" x14ac:dyDescent="0.25">
      <c r="C38" s="58" t="s">
        <v>171</v>
      </c>
      <c r="D38" s="54"/>
      <c r="E38" s="6"/>
      <c r="F38" s="19"/>
      <c r="G38" s="25">
        <v>291780.68</v>
      </c>
      <c r="H38" s="25">
        <v>91.11</v>
      </c>
      <c r="I38" s="31"/>
      <c r="J38" s="31"/>
      <c r="K38" s="35"/>
    </row>
    <row r="39" spans="2:11" x14ac:dyDescent="0.25">
      <c r="C39" s="57"/>
      <c r="D39" s="54"/>
      <c r="E39" s="6"/>
      <c r="F39" s="19"/>
      <c r="G39" s="24"/>
      <c r="H39" s="24"/>
      <c r="I39" s="31"/>
      <c r="J39" s="31"/>
      <c r="K39" s="35"/>
    </row>
    <row r="40" spans="2:11" x14ac:dyDescent="0.25">
      <c r="C40" s="58" t="s">
        <v>3</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9" t="s">
        <v>4</v>
      </c>
      <c r="D42" s="54"/>
      <c r="E42" s="6"/>
      <c r="F42" s="19"/>
      <c r="G42" s="24"/>
      <c r="H42" s="24"/>
      <c r="I42" s="31"/>
      <c r="J42" s="31"/>
      <c r="K42" s="35"/>
    </row>
    <row r="43" spans="2:11" x14ac:dyDescent="0.25">
      <c r="B43" s="8" t="s">
        <v>516</v>
      </c>
      <c r="C43" s="57" t="s">
        <v>517</v>
      </c>
      <c r="D43" s="54" t="s">
        <v>518</v>
      </c>
      <c r="E43" s="6" t="s">
        <v>101</v>
      </c>
      <c r="F43" s="19">
        <v>300000</v>
      </c>
      <c r="G43" s="24">
        <v>16445.41</v>
      </c>
      <c r="H43" s="24">
        <v>5.13</v>
      </c>
      <c r="I43" s="31"/>
      <c r="J43" s="31"/>
      <c r="K43" s="35"/>
    </row>
    <row r="44" spans="2:11" x14ac:dyDescent="0.25">
      <c r="C44" s="58" t="s">
        <v>171</v>
      </c>
      <c r="D44" s="54"/>
      <c r="E44" s="6"/>
      <c r="F44" s="19"/>
      <c r="G44" s="25">
        <v>16445.41</v>
      </c>
      <c r="H44" s="25">
        <v>5.13</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182</v>
      </c>
      <c r="C82" s="57" t="s">
        <v>183</v>
      </c>
      <c r="D82" s="54"/>
      <c r="E82" s="6"/>
      <c r="F82" s="19"/>
      <c r="G82" s="24">
        <v>10484.25</v>
      </c>
      <c r="H82" s="24">
        <v>3.27</v>
      </c>
      <c r="I82" s="31"/>
      <c r="J82" s="31"/>
      <c r="K82" s="35"/>
    </row>
    <row r="83" spans="1:54" x14ac:dyDescent="0.25">
      <c r="C83" s="58" t="s">
        <v>171</v>
      </c>
      <c r="D83" s="54"/>
      <c r="E83" s="6"/>
      <c r="F83" s="19"/>
      <c r="G83" s="25">
        <v>10484.25</v>
      </c>
      <c r="H83" s="25">
        <v>3.27</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4756</v>
      </c>
      <c r="D86" s="54"/>
      <c r="E86" s="6"/>
      <c r="F86" s="19"/>
      <c r="G86" s="24" t="s">
        <v>2</v>
      </c>
      <c r="H86" s="24" t="s">
        <v>2</v>
      </c>
      <c r="I86" s="31"/>
      <c r="J86" s="31"/>
      <c r="K86" s="35"/>
      <c r="L86" s="3"/>
      <c r="AI86" s="3"/>
      <c r="AV86" s="3"/>
      <c r="AX86" s="3"/>
      <c r="BB86" s="3"/>
    </row>
    <row r="87" spans="1:54" x14ac:dyDescent="0.25">
      <c r="B87" s="8"/>
      <c r="C87" s="57" t="s">
        <v>184</v>
      </c>
      <c r="D87" s="54"/>
      <c r="E87" s="6"/>
      <c r="F87" s="19"/>
      <c r="G87" s="24">
        <v>1555.68</v>
      </c>
      <c r="H87" s="24">
        <v>0.49</v>
      </c>
      <c r="I87" s="31"/>
      <c r="J87" s="31"/>
      <c r="K87" s="35"/>
    </row>
    <row r="88" spans="1:54" x14ac:dyDescent="0.25">
      <c r="C88" s="58" t="s">
        <v>171</v>
      </c>
      <c r="D88" s="54"/>
      <c r="E88" s="6"/>
      <c r="F88" s="19"/>
      <c r="G88" s="25">
        <v>1555.68</v>
      </c>
      <c r="H88" s="25">
        <v>0.49</v>
      </c>
      <c r="I88" s="31"/>
      <c r="J88" s="31"/>
      <c r="K88" s="35"/>
    </row>
    <row r="89" spans="1:54" x14ac:dyDescent="0.25">
      <c r="C89" s="57"/>
      <c r="D89" s="54"/>
      <c r="E89" s="6"/>
      <c r="F89" s="19"/>
      <c r="G89" s="24"/>
      <c r="H89" s="24"/>
      <c r="I89" s="31"/>
      <c r="J89" s="31"/>
      <c r="K89" s="35"/>
    </row>
    <row r="90" spans="1:54" x14ac:dyDescent="0.25">
      <c r="C90" s="60" t="s">
        <v>185</v>
      </c>
      <c r="D90" s="55"/>
      <c r="E90" s="5"/>
      <c r="F90" s="20"/>
      <c r="G90" s="26">
        <v>320266.02</v>
      </c>
      <c r="H90" s="26">
        <v>99.999999999999986</v>
      </c>
      <c r="I90" s="32"/>
      <c r="J90" s="32"/>
      <c r="K90" s="36"/>
    </row>
    <row r="93" spans="1:54" x14ac:dyDescent="0.25">
      <c r="C93" s="1" t="s">
        <v>186</v>
      </c>
    </row>
    <row r="94" spans="1:54" x14ac:dyDescent="0.25">
      <c r="C94" s="37" t="s">
        <v>187</v>
      </c>
      <c r="D94" s="37"/>
      <c r="E94" s="37"/>
      <c r="F94" s="37"/>
      <c r="G94" s="37"/>
      <c r="H94" s="37"/>
      <c r="I94" s="37"/>
      <c r="J94" s="37"/>
      <c r="K94" s="37"/>
    </row>
    <row r="95" spans="1:54" x14ac:dyDescent="0.25">
      <c r="C95" s="2" t="s">
        <v>188</v>
      </c>
    </row>
    <row r="96" spans="1:54" x14ac:dyDescent="0.25">
      <c r="C96" s="2" t="s">
        <v>189</v>
      </c>
    </row>
    <row r="97" spans="3:11" ht="30.75" customHeight="1" x14ac:dyDescent="0.25">
      <c r="C97" s="71" t="s">
        <v>4788</v>
      </c>
      <c r="D97" s="71"/>
      <c r="E97" s="71"/>
      <c r="F97" s="71"/>
      <c r="G97" s="71"/>
      <c r="H97" s="71"/>
      <c r="I97" s="71"/>
      <c r="J97" s="71"/>
      <c r="K97" s="71"/>
    </row>
    <row r="98" spans="3:11" x14ac:dyDescent="0.25">
      <c r="C98" s="2" t="s">
        <v>190</v>
      </c>
    </row>
    <row r="100" spans="3:11" x14ac:dyDescent="0.25">
      <c r="C100" s="68" t="s">
        <v>4828</v>
      </c>
      <c r="E100" s="68" t="s">
        <v>4829</v>
      </c>
      <c r="F100" s="69"/>
    </row>
    <row r="101" spans="3:11" x14ac:dyDescent="0.25">
      <c r="E101" s="2" t="s">
        <v>4838</v>
      </c>
    </row>
  </sheetData>
  <mergeCells count="1">
    <mergeCell ref="C97:K97"/>
  </mergeCells>
  <hyperlinks>
    <hyperlink ref="J2" location="'Index'!A1" display="'Index'!A1" xr:uid="{91DABCDD-BE0D-4B88-BDED-A855E057238D}"/>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1B0E5-9AE5-41D4-8439-5DB8F0654F50}">
  <sheetPr codeName="Sheet1"/>
  <dimension ref="A1:IV323"/>
  <sheetViews>
    <sheetView showGridLines="0" zoomScale="90" zoomScaleNormal="90" workbookViewId="0">
      <pane ySplit="6" topLeftCell="A30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3768</v>
      </c>
      <c r="J2" s="38" t="s">
        <v>4557</v>
      </c>
    </row>
    <row r="3" spans="1:54" ht="16.5" x14ac:dyDescent="0.3">
      <c r="C3" s="1" t="s">
        <v>28</v>
      </c>
      <c r="D3" s="21" t="s">
        <v>3769</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327</v>
      </c>
      <c r="C10" s="57" t="s">
        <v>328</v>
      </c>
      <c r="D10" s="54" t="s">
        <v>329</v>
      </c>
      <c r="E10" s="6" t="s">
        <v>136</v>
      </c>
      <c r="F10" s="19">
        <v>371883</v>
      </c>
      <c r="G10" s="24">
        <v>1774.07</v>
      </c>
      <c r="H10" s="24">
        <v>1.63</v>
      </c>
      <c r="I10" s="31"/>
      <c r="J10" s="31"/>
      <c r="K10" s="35"/>
    </row>
    <row r="11" spans="1:54" x14ac:dyDescent="0.25">
      <c r="B11" s="8" t="s">
        <v>1896</v>
      </c>
      <c r="C11" s="57" t="s">
        <v>1897</v>
      </c>
      <c r="D11" s="54" t="s">
        <v>1898</v>
      </c>
      <c r="E11" s="6" t="s">
        <v>167</v>
      </c>
      <c r="F11" s="19">
        <v>29486</v>
      </c>
      <c r="G11" s="24">
        <v>1528.2</v>
      </c>
      <c r="H11" s="24">
        <v>1.41</v>
      </c>
      <c r="I11" s="31"/>
      <c r="J11" s="31"/>
      <c r="K11" s="35"/>
    </row>
    <row r="12" spans="1:54" x14ac:dyDescent="0.25">
      <c r="B12" s="8" t="s">
        <v>2116</v>
      </c>
      <c r="C12" s="57" t="s">
        <v>2117</v>
      </c>
      <c r="D12" s="54" t="s">
        <v>2118</v>
      </c>
      <c r="E12" s="6" t="s">
        <v>101</v>
      </c>
      <c r="F12" s="19">
        <v>86476</v>
      </c>
      <c r="G12" s="24">
        <v>1497.55</v>
      </c>
      <c r="H12" s="24">
        <v>1.38</v>
      </c>
      <c r="I12" s="31"/>
      <c r="J12" s="31"/>
      <c r="K12" s="35"/>
    </row>
    <row r="13" spans="1:54" x14ac:dyDescent="0.25">
      <c r="B13" s="8" t="s">
        <v>3770</v>
      </c>
      <c r="C13" s="57" t="s">
        <v>3771</v>
      </c>
      <c r="D13" s="54" t="s">
        <v>3772</v>
      </c>
      <c r="E13" s="6" t="s">
        <v>167</v>
      </c>
      <c r="F13" s="19">
        <v>102719</v>
      </c>
      <c r="G13" s="24">
        <v>1473.91</v>
      </c>
      <c r="H13" s="24">
        <v>1.36</v>
      </c>
      <c r="I13" s="31"/>
      <c r="J13" s="31"/>
      <c r="K13" s="35"/>
    </row>
    <row r="14" spans="1:54" x14ac:dyDescent="0.25">
      <c r="B14" s="8" t="s">
        <v>2055</v>
      </c>
      <c r="C14" s="57" t="s">
        <v>2056</v>
      </c>
      <c r="D14" s="54" t="s">
        <v>2057</v>
      </c>
      <c r="E14" s="6" t="s">
        <v>128</v>
      </c>
      <c r="F14" s="19">
        <v>260480</v>
      </c>
      <c r="G14" s="24">
        <v>1283.9100000000001</v>
      </c>
      <c r="H14" s="24">
        <v>1.18</v>
      </c>
      <c r="I14" s="31"/>
      <c r="J14" s="31"/>
      <c r="K14" s="35"/>
    </row>
    <row r="15" spans="1:54" x14ac:dyDescent="0.25">
      <c r="B15" s="8" t="s">
        <v>276</v>
      </c>
      <c r="C15" s="57" t="s">
        <v>277</v>
      </c>
      <c r="D15" s="54" t="s">
        <v>278</v>
      </c>
      <c r="E15" s="6" t="s">
        <v>136</v>
      </c>
      <c r="F15" s="19">
        <v>74901</v>
      </c>
      <c r="G15" s="24">
        <v>1276.24</v>
      </c>
      <c r="H15" s="24">
        <v>1.17</v>
      </c>
      <c r="I15" s="31"/>
      <c r="J15" s="31"/>
      <c r="K15" s="35"/>
    </row>
    <row r="16" spans="1:54" x14ac:dyDescent="0.25">
      <c r="B16" s="8" t="s">
        <v>3773</v>
      </c>
      <c r="C16" s="57" t="s">
        <v>3774</v>
      </c>
      <c r="D16" s="54" t="s">
        <v>3775</v>
      </c>
      <c r="E16" s="6" t="s">
        <v>167</v>
      </c>
      <c r="F16" s="19">
        <v>27592</v>
      </c>
      <c r="G16" s="24">
        <v>1175.76</v>
      </c>
      <c r="H16" s="24">
        <v>1.08</v>
      </c>
      <c r="I16" s="31"/>
      <c r="J16" s="31"/>
      <c r="K16" s="35"/>
    </row>
    <row r="17" spans="2:11" x14ac:dyDescent="0.25">
      <c r="B17" s="8" t="s">
        <v>3776</v>
      </c>
      <c r="C17" s="57" t="s">
        <v>3777</v>
      </c>
      <c r="D17" s="54" t="s">
        <v>3778</v>
      </c>
      <c r="E17" s="6" t="s">
        <v>128</v>
      </c>
      <c r="F17" s="19">
        <v>70897</v>
      </c>
      <c r="G17" s="24">
        <v>1078.52</v>
      </c>
      <c r="H17" s="24">
        <v>0.99</v>
      </c>
      <c r="I17" s="31"/>
      <c r="J17" s="31"/>
      <c r="K17" s="35"/>
    </row>
    <row r="18" spans="2:11" x14ac:dyDescent="0.25">
      <c r="B18" s="8" t="s">
        <v>2461</v>
      </c>
      <c r="C18" s="57" t="s">
        <v>2462</v>
      </c>
      <c r="D18" s="54" t="s">
        <v>2463</v>
      </c>
      <c r="E18" s="6" t="s">
        <v>47</v>
      </c>
      <c r="F18" s="19">
        <v>451107</v>
      </c>
      <c r="G18" s="24">
        <v>1002.45</v>
      </c>
      <c r="H18" s="24">
        <v>0.92</v>
      </c>
      <c r="I18" s="31"/>
      <c r="J18" s="31"/>
      <c r="K18" s="35"/>
    </row>
    <row r="19" spans="2:11" x14ac:dyDescent="0.25">
      <c r="B19" s="8" t="s">
        <v>3779</v>
      </c>
      <c r="C19" s="57" t="s">
        <v>3780</v>
      </c>
      <c r="D19" s="54" t="s">
        <v>3781</v>
      </c>
      <c r="E19" s="6" t="s">
        <v>108</v>
      </c>
      <c r="F19" s="19">
        <v>48737</v>
      </c>
      <c r="G19" s="24">
        <v>963.65</v>
      </c>
      <c r="H19" s="24">
        <v>0.89</v>
      </c>
      <c r="I19" s="31"/>
      <c r="J19" s="31"/>
      <c r="K19" s="35"/>
    </row>
    <row r="20" spans="2:11" x14ac:dyDescent="0.25">
      <c r="B20" s="8" t="s">
        <v>208</v>
      </c>
      <c r="C20" s="57" t="s">
        <v>209</v>
      </c>
      <c r="D20" s="54" t="s">
        <v>210</v>
      </c>
      <c r="E20" s="6" t="s">
        <v>94</v>
      </c>
      <c r="F20" s="19">
        <v>520234</v>
      </c>
      <c r="G20" s="24">
        <v>949.95</v>
      </c>
      <c r="H20" s="24">
        <v>0.87</v>
      </c>
      <c r="I20" s="31"/>
      <c r="J20" s="31"/>
      <c r="K20" s="35"/>
    </row>
    <row r="21" spans="2:11" x14ac:dyDescent="0.25">
      <c r="B21" s="8" t="s">
        <v>291</v>
      </c>
      <c r="C21" s="57" t="s">
        <v>292</v>
      </c>
      <c r="D21" s="54" t="s">
        <v>293</v>
      </c>
      <c r="E21" s="6" t="s">
        <v>90</v>
      </c>
      <c r="F21" s="19">
        <v>56449</v>
      </c>
      <c r="G21" s="24">
        <v>904.31</v>
      </c>
      <c r="H21" s="24">
        <v>0.83</v>
      </c>
      <c r="I21" s="31"/>
      <c r="J21" s="31"/>
      <c r="K21" s="35"/>
    </row>
    <row r="22" spans="2:11" x14ac:dyDescent="0.25">
      <c r="B22" s="8" t="s">
        <v>3782</v>
      </c>
      <c r="C22" s="57" t="s">
        <v>3783</v>
      </c>
      <c r="D22" s="54" t="s">
        <v>3784</v>
      </c>
      <c r="E22" s="6" t="s">
        <v>54</v>
      </c>
      <c r="F22" s="19">
        <v>283147</v>
      </c>
      <c r="G22" s="24">
        <v>903.38</v>
      </c>
      <c r="H22" s="24">
        <v>0.83</v>
      </c>
      <c r="I22" s="31"/>
      <c r="J22" s="31"/>
      <c r="K22" s="35"/>
    </row>
    <row r="23" spans="2:11" x14ac:dyDescent="0.25">
      <c r="B23" s="8" t="s">
        <v>3785</v>
      </c>
      <c r="C23" s="57" t="s">
        <v>3786</v>
      </c>
      <c r="D23" s="54" t="s">
        <v>3787</v>
      </c>
      <c r="E23" s="6" t="s">
        <v>124</v>
      </c>
      <c r="F23" s="19">
        <v>9752</v>
      </c>
      <c r="G23" s="24">
        <v>893.62</v>
      </c>
      <c r="H23" s="24">
        <v>0.82</v>
      </c>
      <c r="I23" s="31"/>
      <c r="J23" s="31"/>
      <c r="K23" s="35"/>
    </row>
    <row r="24" spans="2:11" x14ac:dyDescent="0.25">
      <c r="B24" s="8" t="s">
        <v>913</v>
      </c>
      <c r="C24" s="57" t="s">
        <v>914</v>
      </c>
      <c r="D24" s="54" t="s">
        <v>915</v>
      </c>
      <c r="E24" s="6" t="s">
        <v>167</v>
      </c>
      <c r="F24" s="19">
        <v>438211</v>
      </c>
      <c r="G24" s="24">
        <v>892.33</v>
      </c>
      <c r="H24" s="24">
        <v>0.82</v>
      </c>
      <c r="I24" s="31"/>
      <c r="J24" s="31"/>
      <c r="K24" s="35"/>
    </row>
    <row r="25" spans="2:11" x14ac:dyDescent="0.25">
      <c r="B25" s="8" t="s">
        <v>3788</v>
      </c>
      <c r="C25" s="57" t="s">
        <v>3789</v>
      </c>
      <c r="D25" s="54" t="s">
        <v>3790</v>
      </c>
      <c r="E25" s="6" t="s">
        <v>319</v>
      </c>
      <c r="F25" s="19">
        <v>44836</v>
      </c>
      <c r="G25" s="24">
        <v>870.74</v>
      </c>
      <c r="H25" s="24">
        <v>0.8</v>
      </c>
      <c r="I25" s="31"/>
      <c r="J25" s="31"/>
      <c r="K25" s="35"/>
    </row>
    <row r="26" spans="2:11" x14ac:dyDescent="0.25">
      <c r="B26" s="8" t="s">
        <v>1959</v>
      </c>
      <c r="C26" s="57" t="s">
        <v>1960</v>
      </c>
      <c r="D26" s="54" t="s">
        <v>1961</v>
      </c>
      <c r="E26" s="6" t="s">
        <v>437</v>
      </c>
      <c r="F26" s="19">
        <v>72158</v>
      </c>
      <c r="G26" s="24">
        <v>869.18</v>
      </c>
      <c r="H26" s="24">
        <v>0.8</v>
      </c>
      <c r="I26" s="31"/>
      <c r="J26" s="31"/>
      <c r="K26" s="35"/>
    </row>
    <row r="27" spans="2:11" x14ac:dyDescent="0.25">
      <c r="B27" s="8" t="s">
        <v>2458</v>
      </c>
      <c r="C27" s="57" t="s">
        <v>2459</v>
      </c>
      <c r="D27" s="54" t="s">
        <v>2460</v>
      </c>
      <c r="E27" s="6" t="s">
        <v>116</v>
      </c>
      <c r="F27" s="19">
        <v>124601</v>
      </c>
      <c r="G27" s="24">
        <v>865.23</v>
      </c>
      <c r="H27" s="24">
        <v>0.8</v>
      </c>
      <c r="I27" s="31"/>
      <c r="J27" s="31"/>
      <c r="K27" s="35"/>
    </row>
    <row r="28" spans="2:11" x14ac:dyDescent="0.25">
      <c r="B28" s="8" t="s">
        <v>3791</v>
      </c>
      <c r="C28" s="57" t="s">
        <v>3792</v>
      </c>
      <c r="D28" s="54" t="s">
        <v>3793</v>
      </c>
      <c r="E28" s="6" t="s">
        <v>167</v>
      </c>
      <c r="F28" s="19">
        <v>33334</v>
      </c>
      <c r="G28" s="24">
        <v>862.13</v>
      </c>
      <c r="H28" s="24">
        <v>0.79</v>
      </c>
      <c r="I28" s="31"/>
      <c r="J28" s="31"/>
      <c r="K28" s="35"/>
    </row>
    <row r="29" spans="2:11" x14ac:dyDescent="0.25">
      <c r="B29" s="8" t="s">
        <v>996</v>
      </c>
      <c r="C29" s="57" t="s">
        <v>2058</v>
      </c>
      <c r="D29" s="54" t="s">
        <v>2059</v>
      </c>
      <c r="E29" s="6" t="s">
        <v>90</v>
      </c>
      <c r="F29" s="19">
        <v>767810</v>
      </c>
      <c r="G29" s="24">
        <v>859.49</v>
      </c>
      <c r="H29" s="24">
        <v>0.79</v>
      </c>
      <c r="I29" s="31"/>
      <c r="J29" s="31"/>
      <c r="K29" s="35"/>
    </row>
    <row r="30" spans="2:11" x14ac:dyDescent="0.25">
      <c r="B30" s="8" t="s">
        <v>3794</v>
      </c>
      <c r="C30" s="57" t="s">
        <v>2823</v>
      </c>
      <c r="D30" s="54" t="s">
        <v>3795</v>
      </c>
      <c r="E30" s="6" t="s">
        <v>90</v>
      </c>
      <c r="F30" s="19">
        <v>289359</v>
      </c>
      <c r="G30" s="24">
        <v>812.09</v>
      </c>
      <c r="H30" s="24">
        <v>0.75</v>
      </c>
      <c r="I30" s="31"/>
      <c r="J30" s="31"/>
      <c r="K30" s="35"/>
    </row>
    <row r="31" spans="2:11" x14ac:dyDescent="0.25">
      <c r="B31" s="8" t="s">
        <v>1861</v>
      </c>
      <c r="C31" s="57" t="s">
        <v>1862</v>
      </c>
      <c r="D31" s="54" t="s">
        <v>1863</v>
      </c>
      <c r="E31" s="6" t="s">
        <v>101</v>
      </c>
      <c r="F31" s="19">
        <v>52543</v>
      </c>
      <c r="G31" s="24">
        <v>807.87</v>
      </c>
      <c r="H31" s="24">
        <v>0.74</v>
      </c>
      <c r="I31" s="31"/>
      <c r="J31" s="31"/>
      <c r="K31" s="35"/>
    </row>
    <row r="32" spans="2:11" x14ac:dyDescent="0.25">
      <c r="B32" s="8" t="s">
        <v>875</v>
      </c>
      <c r="C32" s="57" t="s">
        <v>876</v>
      </c>
      <c r="D32" s="54" t="s">
        <v>877</v>
      </c>
      <c r="E32" s="6" t="s">
        <v>101</v>
      </c>
      <c r="F32" s="19">
        <v>41277</v>
      </c>
      <c r="G32" s="24">
        <v>806.47</v>
      </c>
      <c r="H32" s="24">
        <v>0.74</v>
      </c>
      <c r="I32" s="31"/>
      <c r="J32" s="31"/>
      <c r="K32" s="35"/>
    </row>
    <row r="33" spans="2:11" x14ac:dyDescent="0.25">
      <c r="B33" s="8" t="s">
        <v>866</v>
      </c>
      <c r="C33" s="57" t="s">
        <v>867</v>
      </c>
      <c r="D33" s="54" t="s">
        <v>868</v>
      </c>
      <c r="E33" s="6" t="s">
        <v>101</v>
      </c>
      <c r="F33" s="19">
        <v>73582</v>
      </c>
      <c r="G33" s="24">
        <v>789.94</v>
      </c>
      <c r="H33" s="24">
        <v>0.73</v>
      </c>
      <c r="I33" s="31"/>
      <c r="J33" s="31"/>
      <c r="K33" s="35"/>
    </row>
    <row r="34" spans="2:11" x14ac:dyDescent="0.25">
      <c r="B34" s="8" t="s">
        <v>3796</v>
      </c>
      <c r="C34" s="57" t="s">
        <v>3797</v>
      </c>
      <c r="D34" s="54" t="s">
        <v>3798</v>
      </c>
      <c r="E34" s="6" t="s">
        <v>167</v>
      </c>
      <c r="F34" s="19">
        <v>73431</v>
      </c>
      <c r="G34" s="24">
        <v>787.91</v>
      </c>
      <c r="H34" s="24">
        <v>0.72</v>
      </c>
      <c r="I34" s="31"/>
      <c r="J34" s="31"/>
      <c r="K34" s="35"/>
    </row>
    <row r="35" spans="2:11" x14ac:dyDescent="0.25">
      <c r="B35" s="8" t="s">
        <v>148</v>
      </c>
      <c r="C35" s="57" t="s">
        <v>149</v>
      </c>
      <c r="D35" s="54" t="s">
        <v>150</v>
      </c>
      <c r="E35" s="6" t="s">
        <v>136</v>
      </c>
      <c r="F35" s="19">
        <v>35949</v>
      </c>
      <c r="G35" s="24">
        <v>784.95</v>
      </c>
      <c r="H35" s="24">
        <v>0.72</v>
      </c>
      <c r="I35" s="31"/>
      <c r="J35" s="31"/>
      <c r="K35" s="35"/>
    </row>
    <row r="36" spans="2:11" x14ac:dyDescent="0.25">
      <c r="B36" s="8" t="s">
        <v>2078</v>
      </c>
      <c r="C36" s="57" t="s">
        <v>1457</v>
      </c>
      <c r="D36" s="54" t="s">
        <v>2079</v>
      </c>
      <c r="E36" s="6" t="s">
        <v>47</v>
      </c>
      <c r="F36" s="19">
        <v>343513</v>
      </c>
      <c r="G36" s="24">
        <v>781.32</v>
      </c>
      <c r="H36" s="24">
        <v>0.72</v>
      </c>
      <c r="I36" s="31"/>
      <c r="J36" s="31"/>
      <c r="K36" s="35"/>
    </row>
    <row r="37" spans="2:11" x14ac:dyDescent="0.25">
      <c r="B37" s="8" t="s">
        <v>3799</v>
      </c>
      <c r="C37" s="57" t="s">
        <v>3800</v>
      </c>
      <c r="D37" s="54" t="s">
        <v>3801</v>
      </c>
      <c r="E37" s="6" t="s">
        <v>275</v>
      </c>
      <c r="F37" s="19">
        <v>41080</v>
      </c>
      <c r="G37" s="24">
        <v>775.04</v>
      </c>
      <c r="H37" s="24">
        <v>0.71</v>
      </c>
      <c r="I37" s="31"/>
      <c r="J37" s="31"/>
      <c r="K37" s="35"/>
    </row>
    <row r="38" spans="2:11" x14ac:dyDescent="0.25">
      <c r="B38" s="8" t="s">
        <v>3802</v>
      </c>
      <c r="C38" s="57" t="s">
        <v>3803</v>
      </c>
      <c r="D38" s="54" t="s">
        <v>3804</v>
      </c>
      <c r="E38" s="6" t="s">
        <v>252</v>
      </c>
      <c r="F38" s="19">
        <v>517122</v>
      </c>
      <c r="G38" s="24">
        <v>773.72</v>
      </c>
      <c r="H38" s="24">
        <v>0.71</v>
      </c>
      <c r="I38" s="31"/>
      <c r="J38" s="31"/>
      <c r="K38" s="35"/>
    </row>
    <row r="39" spans="2:11" x14ac:dyDescent="0.25">
      <c r="B39" s="8" t="s">
        <v>3805</v>
      </c>
      <c r="C39" s="57" t="s">
        <v>3806</v>
      </c>
      <c r="D39" s="54" t="s">
        <v>3807</v>
      </c>
      <c r="E39" s="6" t="s">
        <v>268</v>
      </c>
      <c r="F39" s="19">
        <v>56965</v>
      </c>
      <c r="G39" s="24">
        <v>758.75</v>
      </c>
      <c r="H39" s="24">
        <v>0.7</v>
      </c>
      <c r="I39" s="31"/>
      <c r="J39" s="31"/>
      <c r="K39" s="35"/>
    </row>
    <row r="40" spans="2:11" x14ac:dyDescent="0.25">
      <c r="B40" s="8" t="s">
        <v>1962</v>
      </c>
      <c r="C40" s="57" t="s">
        <v>1963</v>
      </c>
      <c r="D40" s="54" t="s">
        <v>1964</v>
      </c>
      <c r="E40" s="6" t="s">
        <v>54</v>
      </c>
      <c r="F40" s="19">
        <v>55418</v>
      </c>
      <c r="G40" s="24">
        <v>746.79</v>
      </c>
      <c r="H40" s="24">
        <v>0.69</v>
      </c>
      <c r="I40" s="31"/>
      <c r="J40" s="31"/>
      <c r="K40" s="35"/>
    </row>
    <row r="41" spans="2:11" x14ac:dyDescent="0.25">
      <c r="B41" s="8" t="s">
        <v>3808</v>
      </c>
      <c r="C41" s="57" t="s">
        <v>3809</v>
      </c>
      <c r="D41" s="54" t="s">
        <v>3810</v>
      </c>
      <c r="E41" s="6" t="s">
        <v>43</v>
      </c>
      <c r="F41" s="19">
        <v>111874</v>
      </c>
      <c r="G41" s="24">
        <v>744.8</v>
      </c>
      <c r="H41" s="24">
        <v>0.68</v>
      </c>
      <c r="I41" s="31"/>
      <c r="J41" s="31"/>
      <c r="K41" s="35"/>
    </row>
    <row r="42" spans="2:11" x14ac:dyDescent="0.25">
      <c r="B42" s="8" t="s">
        <v>3811</v>
      </c>
      <c r="C42" s="57" t="s">
        <v>3812</v>
      </c>
      <c r="D42" s="54" t="s">
        <v>3813</v>
      </c>
      <c r="E42" s="6" t="s">
        <v>78</v>
      </c>
      <c r="F42" s="19">
        <v>280228</v>
      </c>
      <c r="G42" s="24">
        <v>741.9</v>
      </c>
      <c r="H42" s="24">
        <v>0.68</v>
      </c>
      <c r="I42" s="31"/>
      <c r="J42" s="31"/>
      <c r="K42" s="35"/>
    </row>
    <row r="43" spans="2:11" x14ac:dyDescent="0.25">
      <c r="B43" s="8" t="s">
        <v>137</v>
      </c>
      <c r="C43" s="57" t="s">
        <v>138</v>
      </c>
      <c r="D43" s="54" t="s">
        <v>139</v>
      </c>
      <c r="E43" s="6" t="s">
        <v>124</v>
      </c>
      <c r="F43" s="19">
        <v>6131</v>
      </c>
      <c r="G43" s="24">
        <v>741.55</v>
      </c>
      <c r="H43" s="24">
        <v>0.68</v>
      </c>
      <c r="I43" s="31"/>
      <c r="J43" s="31"/>
      <c r="K43" s="35"/>
    </row>
    <row r="44" spans="2:11" x14ac:dyDescent="0.25">
      <c r="B44" s="8" t="s">
        <v>3814</v>
      </c>
      <c r="C44" s="57" t="s">
        <v>3815</v>
      </c>
      <c r="D44" s="54" t="s">
        <v>3816</v>
      </c>
      <c r="E44" s="6" t="s">
        <v>275</v>
      </c>
      <c r="F44" s="19">
        <v>15517</v>
      </c>
      <c r="G44" s="24">
        <v>737.65</v>
      </c>
      <c r="H44" s="24">
        <v>0.68</v>
      </c>
      <c r="I44" s="31"/>
      <c r="J44" s="31"/>
      <c r="K44" s="35"/>
    </row>
    <row r="45" spans="2:11" x14ac:dyDescent="0.25">
      <c r="B45" s="8" t="s">
        <v>3817</v>
      </c>
      <c r="C45" s="57" t="s">
        <v>3818</v>
      </c>
      <c r="D45" s="54" t="s">
        <v>3819</v>
      </c>
      <c r="E45" s="6" t="s">
        <v>54</v>
      </c>
      <c r="F45" s="19">
        <v>395473</v>
      </c>
      <c r="G45" s="24">
        <v>737.04</v>
      </c>
      <c r="H45" s="24">
        <v>0.68</v>
      </c>
      <c r="I45" s="31"/>
      <c r="J45" s="31"/>
      <c r="K45" s="35"/>
    </row>
    <row r="46" spans="2:11" x14ac:dyDescent="0.25">
      <c r="B46" s="8" t="s">
        <v>3820</v>
      </c>
      <c r="C46" s="57" t="s">
        <v>3821</v>
      </c>
      <c r="D46" s="54" t="s">
        <v>3822</v>
      </c>
      <c r="E46" s="6" t="s">
        <v>387</v>
      </c>
      <c r="F46" s="19">
        <v>166335</v>
      </c>
      <c r="G46" s="24">
        <v>736.2</v>
      </c>
      <c r="H46" s="24">
        <v>0.68</v>
      </c>
      <c r="I46" s="31"/>
      <c r="J46" s="31"/>
      <c r="K46" s="35"/>
    </row>
    <row r="47" spans="2:11" x14ac:dyDescent="0.25">
      <c r="B47" s="8" t="s">
        <v>3823</v>
      </c>
      <c r="C47" s="57" t="s">
        <v>3824</v>
      </c>
      <c r="D47" s="54" t="s">
        <v>3825</v>
      </c>
      <c r="E47" s="6" t="s">
        <v>124</v>
      </c>
      <c r="F47" s="19">
        <v>331689</v>
      </c>
      <c r="G47" s="24">
        <v>733.4</v>
      </c>
      <c r="H47" s="24">
        <v>0.67</v>
      </c>
      <c r="I47" s="31"/>
      <c r="J47" s="31"/>
      <c r="K47" s="35"/>
    </row>
    <row r="48" spans="2:11" x14ac:dyDescent="0.25">
      <c r="B48" s="8" t="s">
        <v>1943</v>
      </c>
      <c r="C48" s="57" t="s">
        <v>1944</v>
      </c>
      <c r="D48" s="54" t="s">
        <v>1945</v>
      </c>
      <c r="E48" s="6" t="s">
        <v>1946</v>
      </c>
      <c r="F48" s="19">
        <v>30363</v>
      </c>
      <c r="G48" s="24">
        <v>725.45</v>
      </c>
      <c r="H48" s="24">
        <v>0.67</v>
      </c>
      <c r="I48" s="31"/>
      <c r="J48" s="31"/>
      <c r="K48" s="35"/>
    </row>
    <row r="49" spans="2:11" x14ac:dyDescent="0.25">
      <c r="B49" s="8" t="s">
        <v>2107</v>
      </c>
      <c r="C49" s="57" t="s">
        <v>2108</v>
      </c>
      <c r="D49" s="54" t="s">
        <v>2109</v>
      </c>
      <c r="E49" s="6" t="s">
        <v>326</v>
      </c>
      <c r="F49" s="19">
        <v>115281</v>
      </c>
      <c r="G49" s="24">
        <v>722.87</v>
      </c>
      <c r="H49" s="24">
        <v>0.66</v>
      </c>
      <c r="I49" s="31"/>
      <c r="J49" s="31"/>
      <c r="K49" s="35"/>
    </row>
    <row r="50" spans="2:11" x14ac:dyDescent="0.25">
      <c r="B50" s="8" t="s">
        <v>3826</v>
      </c>
      <c r="C50" s="57" t="s">
        <v>3827</v>
      </c>
      <c r="D50" s="54" t="s">
        <v>3828</v>
      </c>
      <c r="E50" s="6" t="s">
        <v>326</v>
      </c>
      <c r="F50" s="19">
        <v>136964</v>
      </c>
      <c r="G50" s="24">
        <v>716.66</v>
      </c>
      <c r="H50" s="24">
        <v>0.66</v>
      </c>
      <c r="I50" s="31"/>
      <c r="J50" s="31"/>
      <c r="K50" s="35"/>
    </row>
    <row r="51" spans="2:11" x14ac:dyDescent="0.25">
      <c r="B51" s="8" t="s">
        <v>845</v>
      </c>
      <c r="C51" s="57" t="s">
        <v>846</v>
      </c>
      <c r="D51" s="54" t="s">
        <v>847</v>
      </c>
      <c r="E51" s="6" t="s">
        <v>147</v>
      </c>
      <c r="F51" s="19">
        <v>28234</v>
      </c>
      <c r="G51" s="24">
        <v>714.6</v>
      </c>
      <c r="H51" s="24">
        <v>0.66</v>
      </c>
      <c r="I51" s="31"/>
      <c r="J51" s="31"/>
      <c r="K51" s="35"/>
    </row>
    <row r="52" spans="2:11" x14ac:dyDescent="0.25">
      <c r="B52" s="8" t="s">
        <v>1919</v>
      </c>
      <c r="C52" s="57" t="s">
        <v>1920</v>
      </c>
      <c r="D52" s="54" t="s">
        <v>1921</v>
      </c>
      <c r="E52" s="6" t="s">
        <v>47</v>
      </c>
      <c r="F52" s="19">
        <v>415398</v>
      </c>
      <c r="G52" s="24">
        <v>709.04</v>
      </c>
      <c r="H52" s="24">
        <v>0.65</v>
      </c>
      <c r="I52" s="31"/>
      <c r="J52" s="31"/>
      <c r="K52" s="35"/>
    </row>
    <row r="53" spans="2:11" x14ac:dyDescent="0.25">
      <c r="B53" s="8" t="s">
        <v>892</v>
      </c>
      <c r="C53" s="57" t="s">
        <v>893</v>
      </c>
      <c r="D53" s="54" t="s">
        <v>894</v>
      </c>
      <c r="E53" s="6" t="s">
        <v>120</v>
      </c>
      <c r="F53" s="19">
        <v>360208</v>
      </c>
      <c r="G53" s="24">
        <v>698.95</v>
      </c>
      <c r="H53" s="24">
        <v>0.64</v>
      </c>
      <c r="I53" s="31"/>
      <c r="J53" s="31"/>
      <c r="K53" s="35"/>
    </row>
    <row r="54" spans="2:11" x14ac:dyDescent="0.25">
      <c r="B54" s="8" t="s">
        <v>3829</v>
      </c>
      <c r="C54" s="57" t="s">
        <v>3830</v>
      </c>
      <c r="D54" s="54" t="s">
        <v>3831</v>
      </c>
      <c r="E54" s="6" t="s">
        <v>797</v>
      </c>
      <c r="F54" s="19">
        <v>343502</v>
      </c>
      <c r="G54" s="24">
        <v>693.36</v>
      </c>
      <c r="H54" s="24">
        <v>0.64</v>
      </c>
      <c r="I54" s="31"/>
      <c r="J54" s="31"/>
      <c r="K54" s="35"/>
    </row>
    <row r="55" spans="2:11" x14ac:dyDescent="0.25">
      <c r="B55" s="8" t="s">
        <v>1922</v>
      </c>
      <c r="C55" s="57" t="s">
        <v>1923</v>
      </c>
      <c r="D55" s="54" t="s">
        <v>1924</v>
      </c>
      <c r="E55" s="6" t="s">
        <v>90</v>
      </c>
      <c r="F55" s="19">
        <v>313206</v>
      </c>
      <c r="G55" s="24">
        <v>676.37</v>
      </c>
      <c r="H55" s="24">
        <v>0.62</v>
      </c>
      <c r="I55" s="31"/>
      <c r="J55" s="31"/>
      <c r="K55" s="35"/>
    </row>
    <row r="56" spans="2:11" x14ac:dyDescent="0.25">
      <c r="B56" s="8" t="s">
        <v>3832</v>
      </c>
      <c r="C56" s="57" t="s">
        <v>3833</v>
      </c>
      <c r="D56" s="54" t="s">
        <v>3834</v>
      </c>
      <c r="E56" s="6" t="s">
        <v>101</v>
      </c>
      <c r="F56" s="19">
        <v>352588</v>
      </c>
      <c r="G56" s="24">
        <v>666.32</v>
      </c>
      <c r="H56" s="24">
        <v>0.61</v>
      </c>
      <c r="I56" s="31"/>
      <c r="J56" s="31"/>
      <c r="K56" s="35"/>
    </row>
    <row r="57" spans="2:11" x14ac:dyDescent="0.25">
      <c r="B57" s="8" t="s">
        <v>1855</v>
      </c>
      <c r="C57" s="57" t="s">
        <v>1856</v>
      </c>
      <c r="D57" s="54" t="s">
        <v>1857</v>
      </c>
      <c r="E57" s="6" t="s">
        <v>167</v>
      </c>
      <c r="F57" s="19">
        <v>98558</v>
      </c>
      <c r="G57" s="24">
        <v>663.34</v>
      </c>
      <c r="H57" s="24">
        <v>0.61</v>
      </c>
      <c r="I57" s="31"/>
      <c r="J57" s="31"/>
      <c r="K57" s="35"/>
    </row>
    <row r="58" spans="2:11" x14ac:dyDescent="0.25">
      <c r="B58" s="8" t="s">
        <v>2119</v>
      </c>
      <c r="C58" s="57" t="s">
        <v>2120</v>
      </c>
      <c r="D58" s="54" t="s">
        <v>2121</v>
      </c>
      <c r="E58" s="6" t="s">
        <v>326</v>
      </c>
      <c r="F58" s="19">
        <v>20074</v>
      </c>
      <c r="G58" s="24">
        <v>662.12</v>
      </c>
      <c r="H58" s="24">
        <v>0.61</v>
      </c>
      <c r="I58" s="31"/>
      <c r="J58" s="31"/>
      <c r="K58" s="35"/>
    </row>
    <row r="59" spans="2:11" x14ac:dyDescent="0.25">
      <c r="B59" s="8" t="s">
        <v>3835</v>
      </c>
      <c r="C59" s="57" t="s">
        <v>3836</v>
      </c>
      <c r="D59" s="54" t="s">
        <v>3837</v>
      </c>
      <c r="E59" s="6" t="s">
        <v>54</v>
      </c>
      <c r="F59" s="19">
        <v>69870</v>
      </c>
      <c r="G59" s="24">
        <v>661.91</v>
      </c>
      <c r="H59" s="24">
        <v>0.61</v>
      </c>
      <c r="I59" s="31"/>
      <c r="J59" s="31"/>
      <c r="K59" s="35"/>
    </row>
    <row r="60" spans="2:11" x14ac:dyDescent="0.25">
      <c r="B60" s="8" t="s">
        <v>1884</v>
      </c>
      <c r="C60" s="57" t="s">
        <v>1885</v>
      </c>
      <c r="D60" s="54" t="s">
        <v>1886</v>
      </c>
      <c r="E60" s="6" t="s">
        <v>94</v>
      </c>
      <c r="F60" s="19">
        <v>190088</v>
      </c>
      <c r="G60" s="24">
        <v>632.14</v>
      </c>
      <c r="H60" s="24">
        <v>0.57999999999999996</v>
      </c>
      <c r="I60" s="31"/>
      <c r="J60" s="31"/>
      <c r="K60" s="35"/>
    </row>
    <row r="61" spans="2:11" x14ac:dyDescent="0.25">
      <c r="B61" s="8" t="s">
        <v>3838</v>
      </c>
      <c r="C61" s="57" t="s">
        <v>3839</v>
      </c>
      <c r="D61" s="54" t="s">
        <v>3840</v>
      </c>
      <c r="E61" s="6" t="s">
        <v>275</v>
      </c>
      <c r="F61" s="19">
        <v>44384</v>
      </c>
      <c r="G61" s="24">
        <v>631.94000000000005</v>
      </c>
      <c r="H61" s="24">
        <v>0.57999999999999996</v>
      </c>
      <c r="I61" s="31"/>
      <c r="J61" s="31"/>
      <c r="K61" s="35"/>
    </row>
    <row r="62" spans="2:11" x14ac:dyDescent="0.25">
      <c r="B62" s="8" t="s">
        <v>2095</v>
      </c>
      <c r="C62" s="57" t="s">
        <v>2096</v>
      </c>
      <c r="D62" s="54" t="s">
        <v>2097</v>
      </c>
      <c r="E62" s="6" t="s">
        <v>43</v>
      </c>
      <c r="F62" s="19">
        <v>94188</v>
      </c>
      <c r="G62" s="24">
        <v>631.58000000000004</v>
      </c>
      <c r="H62" s="24">
        <v>0.57999999999999996</v>
      </c>
      <c r="I62" s="31"/>
      <c r="J62" s="31"/>
      <c r="K62" s="35"/>
    </row>
    <row r="63" spans="2:11" x14ac:dyDescent="0.25">
      <c r="B63" s="8" t="s">
        <v>3841</v>
      </c>
      <c r="C63" s="57" t="s">
        <v>3842</v>
      </c>
      <c r="D63" s="54" t="s">
        <v>3843</v>
      </c>
      <c r="E63" s="6" t="s">
        <v>116</v>
      </c>
      <c r="F63" s="19">
        <v>43328</v>
      </c>
      <c r="G63" s="24">
        <v>629.23</v>
      </c>
      <c r="H63" s="24">
        <v>0.57999999999999996</v>
      </c>
      <c r="I63" s="31"/>
      <c r="J63" s="31"/>
      <c r="K63" s="35"/>
    </row>
    <row r="64" spans="2:11" x14ac:dyDescent="0.25">
      <c r="B64" s="8" t="s">
        <v>3844</v>
      </c>
      <c r="C64" s="57" t="s">
        <v>3845</v>
      </c>
      <c r="D64" s="54" t="s">
        <v>3846</v>
      </c>
      <c r="E64" s="6" t="s">
        <v>167</v>
      </c>
      <c r="F64" s="19">
        <v>60412</v>
      </c>
      <c r="G64" s="24">
        <v>627.44000000000005</v>
      </c>
      <c r="H64" s="24">
        <v>0.57999999999999996</v>
      </c>
      <c r="I64" s="31"/>
      <c r="J64" s="31"/>
      <c r="K64" s="35"/>
    </row>
    <row r="65" spans="2:11" x14ac:dyDescent="0.25">
      <c r="B65" s="8" t="s">
        <v>811</v>
      </c>
      <c r="C65" s="57" t="s">
        <v>812</v>
      </c>
      <c r="D65" s="54" t="s">
        <v>813</v>
      </c>
      <c r="E65" s="6" t="s">
        <v>497</v>
      </c>
      <c r="F65" s="19">
        <v>40857</v>
      </c>
      <c r="G65" s="24">
        <v>618.79999999999995</v>
      </c>
      <c r="H65" s="24">
        <v>0.56999999999999995</v>
      </c>
      <c r="I65" s="31"/>
      <c r="J65" s="31"/>
      <c r="K65" s="35"/>
    </row>
    <row r="66" spans="2:11" x14ac:dyDescent="0.25">
      <c r="B66" s="8" t="s">
        <v>841</v>
      </c>
      <c r="C66" s="57" t="s">
        <v>842</v>
      </c>
      <c r="D66" s="54" t="s">
        <v>843</v>
      </c>
      <c r="E66" s="6" t="s">
        <v>844</v>
      </c>
      <c r="F66" s="19">
        <v>26088</v>
      </c>
      <c r="G66" s="24">
        <v>610</v>
      </c>
      <c r="H66" s="24">
        <v>0.56000000000000005</v>
      </c>
      <c r="I66" s="31"/>
      <c r="J66" s="31"/>
      <c r="K66" s="35"/>
    </row>
    <row r="67" spans="2:11" x14ac:dyDescent="0.25">
      <c r="B67" s="8" t="s">
        <v>3847</v>
      </c>
      <c r="C67" s="57" t="s">
        <v>3848</v>
      </c>
      <c r="D67" s="54" t="s">
        <v>3849</v>
      </c>
      <c r="E67" s="6" t="s">
        <v>90</v>
      </c>
      <c r="F67" s="19">
        <v>132378</v>
      </c>
      <c r="G67" s="24">
        <v>604.04</v>
      </c>
      <c r="H67" s="24">
        <v>0.56000000000000005</v>
      </c>
      <c r="I67" s="31"/>
      <c r="J67" s="31"/>
      <c r="K67" s="35"/>
    </row>
    <row r="68" spans="2:11" x14ac:dyDescent="0.25">
      <c r="B68" s="8" t="s">
        <v>3850</v>
      </c>
      <c r="C68" s="57" t="s">
        <v>1400</v>
      </c>
      <c r="D68" s="54" t="s">
        <v>3851</v>
      </c>
      <c r="E68" s="6" t="s">
        <v>167</v>
      </c>
      <c r="F68" s="19">
        <v>82854</v>
      </c>
      <c r="G68" s="24">
        <v>596.63</v>
      </c>
      <c r="H68" s="24">
        <v>0.55000000000000004</v>
      </c>
      <c r="I68" s="31"/>
      <c r="J68" s="31"/>
      <c r="K68" s="35"/>
    </row>
    <row r="69" spans="2:11" x14ac:dyDescent="0.25">
      <c r="B69" s="8" t="s">
        <v>2125</v>
      </c>
      <c r="C69" s="57" t="s">
        <v>2126</v>
      </c>
      <c r="D69" s="54" t="s">
        <v>2127</v>
      </c>
      <c r="E69" s="6" t="s">
        <v>387</v>
      </c>
      <c r="F69" s="19">
        <v>32561</v>
      </c>
      <c r="G69" s="24">
        <v>583.53</v>
      </c>
      <c r="H69" s="24">
        <v>0.54</v>
      </c>
      <c r="I69" s="31"/>
      <c r="J69" s="31"/>
      <c r="K69" s="35"/>
    </row>
    <row r="70" spans="2:11" x14ac:dyDescent="0.25">
      <c r="B70" s="8" t="s">
        <v>3852</v>
      </c>
      <c r="C70" s="57" t="s">
        <v>3853</v>
      </c>
      <c r="D70" s="54" t="s">
        <v>3854</v>
      </c>
      <c r="E70" s="6" t="s">
        <v>3855</v>
      </c>
      <c r="F70" s="19">
        <v>43449</v>
      </c>
      <c r="G70" s="24">
        <v>572.72</v>
      </c>
      <c r="H70" s="24">
        <v>0.53</v>
      </c>
      <c r="I70" s="31"/>
      <c r="J70" s="31"/>
      <c r="K70" s="35"/>
    </row>
    <row r="71" spans="2:11" x14ac:dyDescent="0.25">
      <c r="B71" s="8" t="s">
        <v>3856</v>
      </c>
      <c r="C71" s="57" t="s">
        <v>1210</v>
      </c>
      <c r="D71" s="54" t="s">
        <v>3857</v>
      </c>
      <c r="E71" s="6" t="s">
        <v>90</v>
      </c>
      <c r="F71" s="19">
        <v>58559</v>
      </c>
      <c r="G71" s="24">
        <v>572.38</v>
      </c>
      <c r="H71" s="24">
        <v>0.53</v>
      </c>
      <c r="I71" s="31"/>
      <c r="J71" s="31"/>
      <c r="K71" s="35"/>
    </row>
    <row r="72" spans="2:11" x14ac:dyDescent="0.25">
      <c r="B72" s="8" t="s">
        <v>1604</v>
      </c>
      <c r="C72" s="57" t="s">
        <v>1605</v>
      </c>
      <c r="D72" s="54" t="s">
        <v>1606</v>
      </c>
      <c r="E72" s="6" t="s">
        <v>90</v>
      </c>
      <c r="F72" s="19">
        <v>32952</v>
      </c>
      <c r="G72" s="24">
        <v>567.02</v>
      </c>
      <c r="H72" s="24">
        <v>0.52</v>
      </c>
      <c r="I72" s="31"/>
      <c r="J72" s="31"/>
      <c r="K72" s="35"/>
    </row>
    <row r="73" spans="2:11" x14ac:dyDescent="0.25">
      <c r="B73" s="8" t="s">
        <v>3858</v>
      </c>
      <c r="C73" s="57" t="s">
        <v>3859</v>
      </c>
      <c r="D73" s="54" t="s">
        <v>3860</v>
      </c>
      <c r="E73" s="6" t="s">
        <v>128</v>
      </c>
      <c r="F73" s="19">
        <v>58528</v>
      </c>
      <c r="G73" s="24">
        <v>566.52</v>
      </c>
      <c r="H73" s="24">
        <v>0.52</v>
      </c>
      <c r="I73" s="31"/>
      <c r="J73" s="31"/>
      <c r="K73" s="35"/>
    </row>
    <row r="74" spans="2:11" x14ac:dyDescent="0.25">
      <c r="B74" s="8" t="s">
        <v>2134</v>
      </c>
      <c r="C74" s="57" t="s">
        <v>2135</v>
      </c>
      <c r="D74" s="54" t="s">
        <v>2136</v>
      </c>
      <c r="E74" s="6" t="s">
        <v>101</v>
      </c>
      <c r="F74" s="19">
        <v>78478</v>
      </c>
      <c r="G74" s="24">
        <v>563.54999999999995</v>
      </c>
      <c r="H74" s="24">
        <v>0.52</v>
      </c>
      <c r="I74" s="31"/>
      <c r="J74" s="31"/>
      <c r="K74" s="35"/>
    </row>
    <row r="75" spans="2:11" x14ac:dyDescent="0.25">
      <c r="B75" s="8" t="s">
        <v>3861</v>
      </c>
      <c r="C75" s="57" t="s">
        <v>3862</v>
      </c>
      <c r="D75" s="54" t="s">
        <v>3863</v>
      </c>
      <c r="E75" s="6" t="s">
        <v>90</v>
      </c>
      <c r="F75" s="19">
        <v>7603</v>
      </c>
      <c r="G75" s="24">
        <v>553.76</v>
      </c>
      <c r="H75" s="24">
        <v>0.51</v>
      </c>
      <c r="I75" s="31"/>
      <c r="J75" s="31"/>
      <c r="K75" s="35"/>
    </row>
    <row r="76" spans="2:11" x14ac:dyDescent="0.25">
      <c r="B76" s="8" t="s">
        <v>2477</v>
      </c>
      <c r="C76" s="57" t="s">
        <v>2478</v>
      </c>
      <c r="D76" s="54" t="s">
        <v>2479</v>
      </c>
      <c r="E76" s="6" t="s">
        <v>116</v>
      </c>
      <c r="F76" s="19">
        <v>14998</v>
      </c>
      <c r="G76" s="24">
        <v>553.16</v>
      </c>
      <c r="H76" s="24">
        <v>0.51</v>
      </c>
      <c r="I76" s="31"/>
      <c r="J76" s="31"/>
      <c r="K76" s="35"/>
    </row>
    <row r="77" spans="2:11" x14ac:dyDescent="0.25">
      <c r="B77" s="8" t="s">
        <v>794</v>
      </c>
      <c r="C77" s="57" t="s">
        <v>795</v>
      </c>
      <c r="D77" s="54" t="s">
        <v>796</v>
      </c>
      <c r="E77" s="6" t="s">
        <v>797</v>
      </c>
      <c r="F77" s="19">
        <v>181348</v>
      </c>
      <c r="G77" s="24">
        <v>549.94000000000005</v>
      </c>
      <c r="H77" s="24">
        <v>0.51</v>
      </c>
      <c r="I77" s="31"/>
      <c r="J77" s="31"/>
      <c r="K77" s="35"/>
    </row>
    <row r="78" spans="2:11" x14ac:dyDescent="0.25">
      <c r="B78" s="8" t="s">
        <v>3864</v>
      </c>
      <c r="C78" s="57" t="s">
        <v>3865</v>
      </c>
      <c r="D78" s="54" t="s">
        <v>3866</v>
      </c>
      <c r="E78" s="6" t="s">
        <v>387</v>
      </c>
      <c r="F78" s="19">
        <v>73063</v>
      </c>
      <c r="G78" s="24">
        <v>549.87</v>
      </c>
      <c r="H78" s="24">
        <v>0.51</v>
      </c>
      <c r="I78" s="31"/>
      <c r="J78" s="31"/>
      <c r="K78" s="35"/>
    </row>
    <row r="79" spans="2:11" x14ac:dyDescent="0.25">
      <c r="B79" s="8" t="s">
        <v>3867</v>
      </c>
      <c r="C79" s="57" t="s">
        <v>3868</v>
      </c>
      <c r="D79" s="54" t="s">
        <v>3869</v>
      </c>
      <c r="E79" s="6" t="s">
        <v>147</v>
      </c>
      <c r="F79" s="19">
        <v>48139</v>
      </c>
      <c r="G79" s="24">
        <v>546.23</v>
      </c>
      <c r="H79" s="24">
        <v>0.5</v>
      </c>
      <c r="I79" s="31"/>
      <c r="J79" s="31"/>
      <c r="K79" s="35"/>
    </row>
    <row r="80" spans="2:11" x14ac:dyDescent="0.25">
      <c r="B80" s="8" t="s">
        <v>3870</v>
      </c>
      <c r="C80" s="57" t="s">
        <v>3871</v>
      </c>
      <c r="D80" s="54" t="s">
        <v>3872</v>
      </c>
      <c r="E80" s="6" t="s">
        <v>275</v>
      </c>
      <c r="F80" s="19">
        <v>71205</v>
      </c>
      <c r="G80" s="24">
        <v>546.07000000000005</v>
      </c>
      <c r="H80" s="24">
        <v>0.5</v>
      </c>
      <c r="I80" s="31"/>
      <c r="J80" s="31"/>
      <c r="K80" s="35"/>
    </row>
    <row r="81" spans="2:11" x14ac:dyDescent="0.25">
      <c r="B81" s="8" t="s">
        <v>3873</v>
      </c>
      <c r="C81" s="57" t="s">
        <v>3874</v>
      </c>
      <c r="D81" s="54" t="s">
        <v>3875</v>
      </c>
      <c r="E81" s="6" t="s">
        <v>369</v>
      </c>
      <c r="F81" s="19">
        <v>79754</v>
      </c>
      <c r="G81" s="24">
        <v>540.25</v>
      </c>
      <c r="H81" s="24">
        <v>0.5</v>
      </c>
      <c r="I81" s="31"/>
      <c r="J81" s="31"/>
      <c r="K81" s="35"/>
    </row>
    <row r="82" spans="2:11" x14ac:dyDescent="0.25">
      <c r="B82" s="8" t="s">
        <v>3876</v>
      </c>
      <c r="C82" s="57" t="s">
        <v>3877</v>
      </c>
      <c r="D82" s="54" t="s">
        <v>3878</v>
      </c>
      <c r="E82" s="6" t="s">
        <v>116</v>
      </c>
      <c r="F82" s="19">
        <v>75656</v>
      </c>
      <c r="G82" s="24">
        <v>535.95000000000005</v>
      </c>
      <c r="H82" s="24">
        <v>0.49</v>
      </c>
      <c r="I82" s="31"/>
      <c r="J82" s="31"/>
      <c r="K82" s="35"/>
    </row>
    <row r="83" spans="2:11" x14ac:dyDescent="0.25">
      <c r="B83" s="8" t="s">
        <v>431</v>
      </c>
      <c r="C83" s="57" t="s">
        <v>432</v>
      </c>
      <c r="D83" s="54" t="s">
        <v>433</v>
      </c>
      <c r="E83" s="6" t="s">
        <v>47</v>
      </c>
      <c r="F83" s="19">
        <v>656848</v>
      </c>
      <c r="G83" s="24">
        <v>534.08000000000004</v>
      </c>
      <c r="H83" s="24">
        <v>0.49</v>
      </c>
      <c r="I83" s="31"/>
      <c r="J83" s="31"/>
      <c r="K83" s="35"/>
    </row>
    <row r="84" spans="2:11" x14ac:dyDescent="0.25">
      <c r="B84" s="8" t="s">
        <v>3879</v>
      </c>
      <c r="C84" s="57" t="s">
        <v>3880</v>
      </c>
      <c r="D84" s="54" t="s">
        <v>3881</v>
      </c>
      <c r="E84" s="6" t="s">
        <v>54</v>
      </c>
      <c r="F84" s="19">
        <v>837955</v>
      </c>
      <c r="G84" s="24">
        <v>530.84</v>
      </c>
      <c r="H84" s="24">
        <v>0.49</v>
      </c>
      <c r="I84" s="31"/>
      <c r="J84" s="31"/>
      <c r="K84" s="35"/>
    </row>
    <row r="85" spans="2:11" x14ac:dyDescent="0.25">
      <c r="B85" s="8" t="s">
        <v>798</v>
      </c>
      <c r="C85" s="57" t="s">
        <v>799</v>
      </c>
      <c r="D85" s="54" t="s">
        <v>800</v>
      </c>
      <c r="E85" s="6" t="s">
        <v>132</v>
      </c>
      <c r="F85" s="19">
        <v>17337</v>
      </c>
      <c r="G85" s="24">
        <v>520.12</v>
      </c>
      <c r="H85" s="24">
        <v>0.48</v>
      </c>
      <c r="I85" s="31"/>
      <c r="J85" s="31"/>
      <c r="K85" s="35"/>
    </row>
    <row r="86" spans="2:11" x14ac:dyDescent="0.25">
      <c r="B86" s="8" t="s">
        <v>357</v>
      </c>
      <c r="C86" s="57" t="s">
        <v>358</v>
      </c>
      <c r="D86" s="54" t="s">
        <v>359</v>
      </c>
      <c r="E86" s="6" t="s">
        <v>116</v>
      </c>
      <c r="F86" s="19">
        <v>165028</v>
      </c>
      <c r="G86" s="24">
        <v>514.64</v>
      </c>
      <c r="H86" s="24">
        <v>0.47</v>
      </c>
      <c r="I86" s="31"/>
      <c r="J86" s="31"/>
      <c r="K86" s="35"/>
    </row>
    <row r="87" spans="2:11" x14ac:dyDescent="0.25">
      <c r="B87" s="8" t="s">
        <v>3882</v>
      </c>
      <c r="C87" s="57" t="s">
        <v>3883</v>
      </c>
      <c r="D87" s="54" t="s">
        <v>3884</v>
      </c>
      <c r="E87" s="6" t="s">
        <v>90</v>
      </c>
      <c r="F87" s="19">
        <v>67648</v>
      </c>
      <c r="G87" s="24">
        <v>513.35</v>
      </c>
      <c r="H87" s="24">
        <v>0.47</v>
      </c>
      <c r="I87" s="31"/>
      <c r="J87" s="31"/>
      <c r="K87" s="35"/>
    </row>
    <row r="88" spans="2:11" x14ac:dyDescent="0.25">
      <c r="B88" s="8" t="s">
        <v>3885</v>
      </c>
      <c r="C88" s="57" t="s">
        <v>3886</v>
      </c>
      <c r="D88" s="54" t="s">
        <v>3887</v>
      </c>
      <c r="E88" s="6" t="s">
        <v>43</v>
      </c>
      <c r="F88" s="19">
        <v>51581</v>
      </c>
      <c r="G88" s="24">
        <v>512.20000000000005</v>
      </c>
      <c r="H88" s="24">
        <v>0.47</v>
      </c>
      <c r="I88" s="31"/>
      <c r="J88" s="31"/>
      <c r="K88" s="35"/>
    </row>
    <row r="89" spans="2:11" x14ac:dyDescent="0.25">
      <c r="B89" s="8" t="s">
        <v>3888</v>
      </c>
      <c r="C89" s="57" t="s">
        <v>3889</v>
      </c>
      <c r="D89" s="54" t="s">
        <v>3890</v>
      </c>
      <c r="E89" s="6" t="s">
        <v>2473</v>
      </c>
      <c r="F89" s="19">
        <v>7811</v>
      </c>
      <c r="G89" s="24">
        <v>508.37</v>
      </c>
      <c r="H89" s="24">
        <v>0.47</v>
      </c>
      <c r="I89" s="31"/>
      <c r="J89" s="31"/>
      <c r="K89" s="35"/>
    </row>
    <row r="90" spans="2:11" x14ac:dyDescent="0.25">
      <c r="B90" s="8" t="s">
        <v>3891</v>
      </c>
      <c r="C90" s="57" t="s">
        <v>3892</v>
      </c>
      <c r="D90" s="54" t="s">
        <v>3893</v>
      </c>
      <c r="E90" s="6" t="s">
        <v>120</v>
      </c>
      <c r="F90" s="19">
        <v>184399</v>
      </c>
      <c r="G90" s="24">
        <v>507.28</v>
      </c>
      <c r="H90" s="24">
        <v>0.47</v>
      </c>
      <c r="I90" s="31"/>
      <c r="J90" s="31"/>
      <c r="K90" s="35"/>
    </row>
    <row r="91" spans="2:11" x14ac:dyDescent="0.25">
      <c r="B91" s="8" t="s">
        <v>3894</v>
      </c>
      <c r="C91" s="57" t="s">
        <v>3895</v>
      </c>
      <c r="D91" s="54" t="s">
        <v>3896</v>
      </c>
      <c r="E91" s="6" t="s">
        <v>43</v>
      </c>
      <c r="F91" s="19">
        <v>65542</v>
      </c>
      <c r="G91" s="24">
        <v>503.3</v>
      </c>
      <c r="H91" s="24">
        <v>0.46</v>
      </c>
      <c r="I91" s="31"/>
      <c r="J91" s="31"/>
      <c r="K91" s="35"/>
    </row>
    <row r="92" spans="2:11" x14ac:dyDescent="0.25">
      <c r="B92" s="8" t="s">
        <v>3897</v>
      </c>
      <c r="C92" s="57" t="s">
        <v>3898</v>
      </c>
      <c r="D92" s="54" t="s">
        <v>3899</v>
      </c>
      <c r="E92" s="6" t="s">
        <v>108</v>
      </c>
      <c r="F92" s="19">
        <v>30805</v>
      </c>
      <c r="G92" s="24">
        <v>502.61</v>
      </c>
      <c r="H92" s="24">
        <v>0.46</v>
      </c>
      <c r="I92" s="31"/>
      <c r="J92" s="31"/>
      <c r="K92" s="35"/>
    </row>
    <row r="93" spans="2:11" x14ac:dyDescent="0.25">
      <c r="B93" s="8" t="s">
        <v>3900</v>
      </c>
      <c r="C93" s="57" t="s">
        <v>3901</v>
      </c>
      <c r="D93" s="54" t="s">
        <v>3902</v>
      </c>
      <c r="E93" s="6" t="s">
        <v>54</v>
      </c>
      <c r="F93" s="19">
        <v>190321</v>
      </c>
      <c r="G93" s="24">
        <v>496.93</v>
      </c>
      <c r="H93" s="24">
        <v>0.46</v>
      </c>
      <c r="I93" s="31"/>
      <c r="J93" s="31"/>
      <c r="K93" s="35"/>
    </row>
    <row r="94" spans="2:11" x14ac:dyDescent="0.25">
      <c r="B94" s="8" t="s">
        <v>2557</v>
      </c>
      <c r="C94" s="57" t="s">
        <v>2558</v>
      </c>
      <c r="D94" s="54" t="s">
        <v>2559</v>
      </c>
      <c r="E94" s="6" t="s">
        <v>147</v>
      </c>
      <c r="F94" s="19">
        <v>38998</v>
      </c>
      <c r="G94" s="24">
        <v>494.87</v>
      </c>
      <c r="H94" s="24">
        <v>0.46</v>
      </c>
      <c r="I94" s="31"/>
      <c r="J94" s="31"/>
      <c r="K94" s="35"/>
    </row>
    <row r="95" spans="2:11" x14ac:dyDescent="0.25">
      <c r="B95" s="8" t="s">
        <v>3903</v>
      </c>
      <c r="C95" s="57" t="s">
        <v>3904</v>
      </c>
      <c r="D95" s="54" t="s">
        <v>3905</v>
      </c>
      <c r="E95" s="6" t="s">
        <v>326</v>
      </c>
      <c r="F95" s="19">
        <v>100395</v>
      </c>
      <c r="G95" s="24">
        <v>490.83</v>
      </c>
      <c r="H95" s="24">
        <v>0.45</v>
      </c>
      <c r="I95" s="31"/>
      <c r="J95" s="31"/>
      <c r="K95" s="35"/>
    </row>
    <row r="96" spans="2:11" x14ac:dyDescent="0.25">
      <c r="B96" s="8" t="s">
        <v>3906</v>
      </c>
      <c r="C96" s="57" t="s">
        <v>3907</v>
      </c>
      <c r="D96" s="54" t="s">
        <v>3908</v>
      </c>
      <c r="E96" s="6" t="s">
        <v>2019</v>
      </c>
      <c r="F96" s="19">
        <v>17484</v>
      </c>
      <c r="G96" s="24">
        <v>490.31</v>
      </c>
      <c r="H96" s="24">
        <v>0.45</v>
      </c>
      <c r="I96" s="31"/>
      <c r="J96" s="31"/>
      <c r="K96" s="35"/>
    </row>
    <row r="97" spans="2:11" x14ac:dyDescent="0.25">
      <c r="B97" s="8" t="s">
        <v>953</v>
      </c>
      <c r="C97" s="57" t="s">
        <v>954</v>
      </c>
      <c r="D97" s="54" t="s">
        <v>955</v>
      </c>
      <c r="E97" s="6" t="s">
        <v>441</v>
      </c>
      <c r="F97" s="19">
        <v>58495</v>
      </c>
      <c r="G97" s="24">
        <v>485.16</v>
      </c>
      <c r="H97" s="24">
        <v>0.45</v>
      </c>
      <c r="I97" s="31"/>
      <c r="J97" s="31"/>
      <c r="K97" s="35"/>
    </row>
    <row r="98" spans="2:11" x14ac:dyDescent="0.25">
      <c r="B98" s="8" t="s">
        <v>777</v>
      </c>
      <c r="C98" s="57" t="s">
        <v>778</v>
      </c>
      <c r="D98" s="54" t="s">
        <v>779</v>
      </c>
      <c r="E98" s="6" t="s">
        <v>136</v>
      </c>
      <c r="F98" s="19">
        <v>105590</v>
      </c>
      <c r="G98" s="24">
        <v>484.18</v>
      </c>
      <c r="H98" s="24">
        <v>0.45</v>
      </c>
      <c r="I98" s="31"/>
      <c r="J98" s="31"/>
      <c r="K98" s="35"/>
    </row>
    <row r="99" spans="2:11" x14ac:dyDescent="0.25">
      <c r="B99" s="8" t="s">
        <v>734</v>
      </c>
      <c r="C99" s="57" t="s">
        <v>735</v>
      </c>
      <c r="D99" s="54" t="s">
        <v>736</v>
      </c>
      <c r="E99" s="6" t="s">
        <v>143</v>
      </c>
      <c r="F99" s="19">
        <v>122935</v>
      </c>
      <c r="G99" s="24">
        <v>470.35</v>
      </c>
      <c r="H99" s="24">
        <v>0.43</v>
      </c>
      <c r="I99" s="31"/>
      <c r="J99" s="31"/>
      <c r="K99" s="35"/>
    </row>
    <row r="100" spans="2:11" x14ac:dyDescent="0.25">
      <c r="B100" s="8" t="s">
        <v>3909</v>
      </c>
      <c r="C100" s="57" t="s">
        <v>3910</v>
      </c>
      <c r="D100" s="54" t="s">
        <v>3911</v>
      </c>
      <c r="E100" s="6" t="s">
        <v>136</v>
      </c>
      <c r="F100" s="19">
        <v>10521</v>
      </c>
      <c r="G100" s="24">
        <v>470</v>
      </c>
      <c r="H100" s="24">
        <v>0.43</v>
      </c>
      <c r="I100" s="31"/>
      <c r="J100" s="31"/>
      <c r="K100" s="35"/>
    </row>
    <row r="101" spans="2:11" x14ac:dyDescent="0.25">
      <c r="B101" s="8" t="s">
        <v>3912</v>
      </c>
      <c r="C101" s="57" t="s">
        <v>3913</v>
      </c>
      <c r="D101" s="54" t="s">
        <v>3914</v>
      </c>
      <c r="E101" s="6" t="s">
        <v>47</v>
      </c>
      <c r="F101" s="19">
        <v>1061028</v>
      </c>
      <c r="G101" s="24">
        <v>465.9</v>
      </c>
      <c r="H101" s="24">
        <v>0.43</v>
      </c>
      <c r="I101" s="31"/>
      <c r="J101" s="31"/>
      <c r="K101" s="35"/>
    </row>
    <row r="102" spans="2:11" x14ac:dyDescent="0.25">
      <c r="B102" s="8" t="s">
        <v>2455</v>
      </c>
      <c r="C102" s="57" t="s">
        <v>2456</v>
      </c>
      <c r="D102" s="54" t="s">
        <v>2457</v>
      </c>
      <c r="E102" s="6" t="s">
        <v>124</v>
      </c>
      <c r="F102" s="19">
        <v>64332</v>
      </c>
      <c r="G102" s="24">
        <v>463.29</v>
      </c>
      <c r="H102" s="24">
        <v>0.43</v>
      </c>
      <c r="I102" s="31"/>
      <c r="J102" s="31"/>
      <c r="K102" s="35"/>
    </row>
    <row r="103" spans="2:11" x14ac:dyDescent="0.25">
      <c r="B103" s="8" t="s">
        <v>2083</v>
      </c>
      <c r="C103" s="57" t="s">
        <v>2084</v>
      </c>
      <c r="D103" s="54" t="s">
        <v>2085</v>
      </c>
      <c r="E103" s="6" t="s">
        <v>441</v>
      </c>
      <c r="F103" s="19">
        <v>88031</v>
      </c>
      <c r="G103" s="24">
        <v>457.94</v>
      </c>
      <c r="H103" s="24">
        <v>0.42</v>
      </c>
      <c r="I103" s="31"/>
      <c r="J103" s="31"/>
      <c r="K103" s="35"/>
    </row>
    <row r="104" spans="2:11" x14ac:dyDescent="0.25">
      <c r="B104" s="8" t="s">
        <v>3915</v>
      </c>
      <c r="C104" s="57" t="s">
        <v>3916</v>
      </c>
      <c r="D104" s="54" t="s">
        <v>3917</v>
      </c>
      <c r="E104" s="6" t="s">
        <v>116</v>
      </c>
      <c r="F104" s="19">
        <v>66561</v>
      </c>
      <c r="G104" s="24">
        <v>453.05</v>
      </c>
      <c r="H104" s="24">
        <v>0.42</v>
      </c>
      <c r="I104" s="31"/>
      <c r="J104" s="31"/>
      <c r="K104" s="35"/>
    </row>
    <row r="105" spans="2:11" x14ac:dyDescent="0.25">
      <c r="B105" s="8" t="s">
        <v>3918</v>
      </c>
      <c r="C105" s="57" t="s">
        <v>3919</v>
      </c>
      <c r="D105" s="54" t="s">
        <v>3920</v>
      </c>
      <c r="E105" s="6" t="s">
        <v>54</v>
      </c>
      <c r="F105" s="19">
        <v>63406</v>
      </c>
      <c r="G105" s="24">
        <v>426.85</v>
      </c>
      <c r="H105" s="24">
        <v>0.39</v>
      </c>
      <c r="I105" s="31"/>
      <c r="J105" s="31"/>
      <c r="K105" s="35"/>
    </row>
    <row r="106" spans="2:11" x14ac:dyDescent="0.25">
      <c r="B106" s="8" t="s">
        <v>3921</v>
      </c>
      <c r="C106" s="57" t="s">
        <v>3922</v>
      </c>
      <c r="D106" s="54" t="s">
        <v>3923</v>
      </c>
      <c r="E106" s="6" t="s">
        <v>128</v>
      </c>
      <c r="F106" s="19">
        <v>7037</v>
      </c>
      <c r="G106" s="24">
        <v>424.96</v>
      </c>
      <c r="H106" s="24">
        <v>0.39</v>
      </c>
      <c r="I106" s="31"/>
      <c r="J106" s="31"/>
      <c r="K106" s="35"/>
    </row>
    <row r="107" spans="2:11" x14ac:dyDescent="0.25">
      <c r="B107" s="8" t="s">
        <v>3924</v>
      </c>
      <c r="C107" s="57" t="s">
        <v>3925</v>
      </c>
      <c r="D107" s="54" t="s">
        <v>3926</v>
      </c>
      <c r="E107" s="6" t="s">
        <v>740</v>
      </c>
      <c r="F107" s="19">
        <v>78565</v>
      </c>
      <c r="G107" s="24">
        <v>424.09</v>
      </c>
      <c r="H107" s="24">
        <v>0.39</v>
      </c>
      <c r="I107" s="31"/>
      <c r="J107" s="31"/>
      <c r="K107" s="35"/>
    </row>
    <row r="108" spans="2:11" x14ac:dyDescent="0.25">
      <c r="B108" s="8" t="s">
        <v>3927</v>
      </c>
      <c r="C108" s="57" t="s">
        <v>3928</v>
      </c>
      <c r="D108" s="54" t="s">
        <v>3929</v>
      </c>
      <c r="E108" s="6" t="s">
        <v>128</v>
      </c>
      <c r="F108" s="19">
        <v>72387</v>
      </c>
      <c r="G108" s="24">
        <v>422.92</v>
      </c>
      <c r="H108" s="24">
        <v>0.39</v>
      </c>
      <c r="I108" s="31"/>
      <c r="J108" s="31"/>
      <c r="K108" s="35"/>
    </row>
    <row r="109" spans="2:11" x14ac:dyDescent="0.25">
      <c r="B109" s="8" t="s">
        <v>3930</v>
      </c>
      <c r="C109" s="57" t="s">
        <v>3931</v>
      </c>
      <c r="D109" s="54" t="s">
        <v>3932</v>
      </c>
      <c r="E109" s="6" t="s">
        <v>163</v>
      </c>
      <c r="F109" s="19">
        <v>11085</v>
      </c>
      <c r="G109" s="24">
        <v>421.04</v>
      </c>
      <c r="H109" s="24">
        <v>0.39</v>
      </c>
      <c r="I109" s="31"/>
      <c r="J109" s="31"/>
      <c r="K109" s="35"/>
    </row>
    <row r="110" spans="2:11" x14ac:dyDescent="0.25">
      <c r="B110" s="8" t="s">
        <v>3933</v>
      </c>
      <c r="C110" s="57" t="s">
        <v>2361</v>
      </c>
      <c r="D110" s="54" t="s">
        <v>3934</v>
      </c>
      <c r="E110" s="6" t="s">
        <v>90</v>
      </c>
      <c r="F110" s="19">
        <v>48507</v>
      </c>
      <c r="G110" s="24">
        <v>418.88</v>
      </c>
      <c r="H110" s="24">
        <v>0.39</v>
      </c>
      <c r="I110" s="31"/>
      <c r="J110" s="31"/>
      <c r="K110" s="35"/>
    </row>
    <row r="111" spans="2:11" x14ac:dyDescent="0.25">
      <c r="B111" s="8" t="s">
        <v>3935</v>
      </c>
      <c r="C111" s="57" t="s">
        <v>3936</v>
      </c>
      <c r="D111" s="54" t="s">
        <v>3937</v>
      </c>
      <c r="E111" s="6" t="s">
        <v>214</v>
      </c>
      <c r="F111" s="19">
        <v>4705</v>
      </c>
      <c r="G111" s="24">
        <v>418.06</v>
      </c>
      <c r="H111" s="24">
        <v>0.38</v>
      </c>
      <c r="I111" s="31"/>
      <c r="J111" s="31"/>
      <c r="K111" s="35"/>
    </row>
    <row r="112" spans="2:11" x14ac:dyDescent="0.25">
      <c r="B112" s="8" t="s">
        <v>3938</v>
      </c>
      <c r="C112" s="57" t="s">
        <v>3939</v>
      </c>
      <c r="D112" s="54" t="s">
        <v>3940</v>
      </c>
      <c r="E112" s="6" t="s">
        <v>143</v>
      </c>
      <c r="F112" s="19">
        <v>25065</v>
      </c>
      <c r="G112" s="24">
        <v>418</v>
      </c>
      <c r="H112" s="24">
        <v>0.38</v>
      </c>
      <c r="I112" s="31"/>
      <c r="J112" s="31"/>
      <c r="K112" s="35"/>
    </row>
    <row r="113" spans="2:11" x14ac:dyDescent="0.25">
      <c r="B113" s="8" t="s">
        <v>3941</v>
      </c>
      <c r="C113" s="57" t="s">
        <v>3942</v>
      </c>
      <c r="D113" s="54" t="s">
        <v>3943</v>
      </c>
      <c r="E113" s="6" t="s">
        <v>90</v>
      </c>
      <c r="F113" s="19">
        <v>258112</v>
      </c>
      <c r="G113" s="24">
        <v>417.6</v>
      </c>
      <c r="H113" s="24">
        <v>0.38</v>
      </c>
      <c r="I113" s="31"/>
      <c r="J113" s="31"/>
      <c r="K113" s="35"/>
    </row>
    <row r="114" spans="2:11" x14ac:dyDescent="0.25">
      <c r="B114" s="8" t="s">
        <v>3944</v>
      </c>
      <c r="C114" s="57" t="s">
        <v>3945</v>
      </c>
      <c r="D114" s="54" t="s">
        <v>3946</v>
      </c>
      <c r="E114" s="6" t="s">
        <v>275</v>
      </c>
      <c r="F114" s="19">
        <v>71523</v>
      </c>
      <c r="G114" s="24">
        <v>411.72</v>
      </c>
      <c r="H114" s="24">
        <v>0.38</v>
      </c>
      <c r="I114" s="31"/>
      <c r="J114" s="31"/>
      <c r="K114" s="35"/>
    </row>
    <row r="115" spans="2:11" x14ac:dyDescent="0.25">
      <c r="B115" s="8" t="s">
        <v>3947</v>
      </c>
      <c r="C115" s="57" t="s">
        <v>3948</v>
      </c>
      <c r="D115" s="54" t="s">
        <v>3949</v>
      </c>
      <c r="E115" s="6" t="s">
        <v>128</v>
      </c>
      <c r="F115" s="19">
        <v>65715</v>
      </c>
      <c r="G115" s="24">
        <v>410.59</v>
      </c>
      <c r="H115" s="24">
        <v>0.38</v>
      </c>
      <c r="I115" s="31"/>
      <c r="J115" s="31"/>
      <c r="K115" s="35"/>
    </row>
    <row r="116" spans="2:11" x14ac:dyDescent="0.25">
      <c r="B116" s="8" t="s">
        <v>3950</v>
      </c>
      <c r="C116" s="57" t="s">
        <v>3951</v>
      </c>
      <c r="D116" s="54" t="s">
        <v>3952</v>
      </c>
      <c r="E116" s="6" t="s">
        <v>326</v>
      </c>
      <c r="F116" s="19">
        <v>38688</v>
      </c>
      <c r="G116" s="24">
        <v>404.72</v>
      </c>
      <c r="H116" s="24">
        <v>0.37</v>
      </c>
      <c r="I116" s="31"/>
      <c r="J116" s="31"/>
      <c r="K116" s="35"/>
    </row>
    <row r="117" spans="2:11" x14ac:dyDescent="0.25">
      <c r="B117" s="8" t="s">
        <v>3953</v>
      </c>
      <c r="C117" s="57" t="s">
        <v>3954</v>
      </c>
      <c r="D117" s="54" t="s">
        <v>3955</v>
      </c>
      <c r="E117" s="6" t="s">
        <v>128</v>
      </c>
      <c r="F117" s="19">
        <v>63261</v>
      </c>
      <c r="G117" s="24">
        <v>401.26</v>
      </c>
      <c r="H117" s="24">
        <v>0.37</v>
      </c>
      <c r="I117" s="31"/>
      <c r="J117" s="31"/>
      <c r="K117" s="35"/>
    </row>
    <row r="118" spans="2:11" x14ac:dyDescent="0.25">
      <c r="B118" s="8" t="s">
        <v>1607</v>
      </c>
      <c r="C118" s="57" t="s">
        <v>1608</v>
      </c>
      <c r="D118" s="54" t="s">
        <v>1609</v>
      </c>
      <c r="E118" s="6" t="s">
        <v>484</v>
      </c>
      <c r="F118" s="19">
        <v>66495</v>
      </c>
      <c r="G118" s="24">
        <v>398.07</v>
      </c>
      <c r="H118" s="24">
        <v>0.37</v>
      </c>
      <c r="I118" s="31"/>
      <c r="J118" s="31"/>
      <c r="K118" s="35"/>
    </row>
    <row r="119" spans="2:11" x14ac:dyDescent="0.25">
      <c r="B119" s="8" t="s">
        <v>3956</v>
      </c>
      <c r="C119" s="57" t="s">
        <v>3957</v>
      </c>
      <c r="D119" s="54" t="s">
        <v>3958</v>
      </c>
      <c r="E119" s="6" t="s">
        <v>101</v>
      </c>
      <c r="F119" s="19">
        <v>43288</v>
      </c>
      <c r="G119" s="24">
        <v>398.03</v>
      </c>
      <c r="H119" s="24">
        <v>0.37</v>
      </c>
      <c r="I119" s="31"/>
      <c r="J119" s="31"/>
      <c r="K119" s="35"/>
    </row>
    <row r="120" spans="2:11" x14ac:dyDescent="0.25">
      <c r="B120" s="8" t="s">
        <v>2483</v>
      </c>
      <c r="C120" s="57" t="s">
        <v>2484</v>
      </c>
      <c r="D120" s="54" t="s">
        <v>2485</v>
      </c>
      <c r="E120" s="6" t="s">
        <v>167</v>
      </c>
      <c r="F120" s="19">
        <v>10165</v>
      </c>
      <c r="G120" s="24">
        <v>387.67</v>
      </c>
      <c r="H120" s="24">
        <v>0.36</v>
      </c>
      <c r="I120" s="31"/>
      <c r="J120" s="31"/>
      <c r="K120" s="35"/>
    </row>
    <row r="121" spans="2:11" x14ac:dyDescent="0.25">
      <c r="B121" s="8" t="s">
        <v>3959</v>
      </c>
      <c r="C121" s="57" t="s">
        <v>3960</v>
      </c>
      <c r="D121" s="54" t="s">
        <v>3961</v>
      </c>
      <c r="E121" s="6" t="s">
        <v>43</v>
      </c>
      <c r="F121" s="19">
        <v>41206</v>
      </c>
      <c r="G121" s="24">
        <v>382.74</v>
      </c>
      <c r="H121" s="24">
        <v>0.35</v>
      </c>
      <c r="I121" s="31"/>
      <c r="J121" s="31"/>
      <c r="K121" s="35"/>
    </row>
    <row r="122" spans="2:11" x14ac:dyDescent="0.25">
      <c r="B122" s="8" t="s">
        <v>3962</v>
      </c>
      <c r="C122" s="57" t="s">
        <v>3963</v>
      </c>
      <c r="D122" s="54" t="s">
        <v>3964</v>
      </c>
      <c r="E122" s="6" t="s">
        <v>437</v>
      </c>
      <c r="F122" s="19">
        <v>19250</v>
      </c>
      <c r="G122" s="24">
        <v>382.21</v>
      </c>
      <c r="H122" s="24">
        <v>0.35</v>
      </c>
      <c r="I122" s="31"/>
      <c r="J122" s="31"/>
      <c r="K122" s="35"/>
    </row>
    <row r="123" spans="2:11" x14ac:dyDescent="0.25">
      <c r="B123" s="8" t="s">
        <v>3965</v>
      </c>
      <c r="C123" s="57" t="s">
        <v>1577</v>
      </c>
      <c r="D123" s="54" t="s">
        <v>3966</v>
      </c>
      <c r="E123" s="6" t="s">
        <v>101</v>
      </c>
      <c r="F123" s="19">
        <v>27531</v>
      </c>
      <c r="G123" s="24">
        <v>382.19</v>
      </c>
      <c r="H123" s="24">
        <v>0.35</v>
      </c>
      <c r="I123" s="31"/>
      <c r="J123" s="31"/>
      <c r="K123" s="35"/>
    </row>
    <row r="124" spans="2:11" x14ac:dyDescent="0.25">
      <c r="B124" s="8" t="s">
        <v>342</v>
      </c>
      <c r="C124" s="57" t="s">
        <v>343</v>
      </c>
      <c r="D124" s="54" t="s">
        <v>344</v>
      </c>
      <c r="E124" s="6" t="s">
        <v>143</v>
      </c>
      <c r="F124" s="19">
        <v>283990</v>
      </c>
      <c r="G124" s="24">
        <v>381.88</v>
      </c>
      <c r="H124" s="24">
        <v>0.35</v>
      </c>
      <c r="I124" s="31"/>
      <c r="J124" s="31"/>
      <c r="K124" s="35"/>
    </row>
    <row r="125" spans="2:11" x14ac:dyDescent="0.25">
      <c r="B125" s="8" t="s">
        <v>863</v>
      </c>
      <c r="C125" s="57" t="s">
        <v>864</v>
      </c>
      <c r="D125" s="54" t="s">
        <v>865</v>
      </c>
      <c r="E125" s="6" t="s">
        <v>147</v>
      </c>
      <c r="F125" s="19">
        <v>92416</v>
      </c>
      <c r="G125" s="24">
        <v>375.86</v>
      </c>
      <c r="H125" s="24">
        <v>0.35</v>
      </c>
      <c r="I125" s="31"/>
      <c r="J125" s="31"/>
      <c r="K125" s="35"/>
    </row>
    <row r="126" spans="2:11" x14ac:dyDescent="0.25">
      <c r="B126" s="8" t="s">
        <v>3967</v>
      </c>
      <c r="C126" s="57" t="s">
        <v>3968</v>
      </c>
      <c r="D126" s="54" t="s">
        <v>3969</v>
      </c>
      <c r="E126" s="6" t="s">
        <v>90</v>
      </c>
      <c r="F126" s="19">
        <v>30424</v>
      </c>
      <c r="G126" s="24">
        <v>371.49</v>
      </c>
      <c r="H126" s="24">
        <v>0.34</v>
      </c>
      <c r="I126" s="31"/>
      <c r="J126" s="31"/>
      <c r="K126" s="35"/>
    </row>
    <row r="127" spans="2:11" x14ac:dyDescent="0.25">
      <c r="B127" s="8" t="s">
        <v>3970</v>
      </c>
      <c r="C127" s="57" t="s">
        <v>3971</v>
      </c>
      <c r="D127" s="54" t="s">
        <v>3972</v>
      </c>
      <c r="E127" s="6" t="s">
        <v>71</v>
      </c>
      <c r="F127" s="19">
        <v>23729</v>
      </c>
      <c r="G127" s="24">
        <v>370.62</v>
      </c>
      <c r="H127" s="24">
        <v>0.34</v>
      </c>
      <c r="I127" s="31"/>
      <c r="J127" s="31"/>
      <c r="K127" s="35"/>
    </row>
    <row r="128" spans="2:11" x14ac:dyDescent="0.25">
      <c r="B128" s="8" t="s">
        <v>3973</v>
      </c>
      <c r="C128" s="57" t="s">
        <v>3974</v>
      </c>
      <c r="D128" s="54" t="s">
        <v>3975</v>
      </c>
      <c r="E128" s="6" t="s">
        <v>797</v>
      </c>
      <c r="F128" s="19">
        <v>12751</v>
      </c>
      <c r="G128" s="24">
        <v>370.26</v>
      </c>
      <c r="H128" s="24">
        <v>0.34</v>
      </c>
      <c r="I128" s="31"/>
      <c r="J128" s="31"/>
      <c r="K128" s="35"/>
    </row>
    <row r="129" spans="2:11" x14ac:dyDescent="0.25">
      <c r="B129" s="8" t="s">
        <v>860</v>
      </c>
      <c r="C129" s="57" t="s">
        <v>861</v>
      </c>
      <c r="D129" s="54" t="s">
        <v>862</v>
      </c>
      <c r="E129" s="6" t="s">
        <v>147</v>
      </c>
      <c r="F129" s="19">
        <v>28757</v>
      </c>
      <c r="G129" s="24">
        <v>364.49</v>
      </c>
      <c r="H129" s="24">
        <v>0.34</v>
      </c>
      <c r="I129" s="31"/>
      <c r="J129" s="31"/>
      <c r="K129" s="35"/>
    </row>
    <row r="130" spans="2:11" x14ac:dyDescent="0.25">
      <c r="B130" s="8" t="s">
        <v>964</v>
      </c>
      <c r="C130" s="57" t="s">
        <v>965</v>
      </c>
      <c r="D130" s="54" t="s">
        <v>966</v>
      </c>
      <c r="E130" s="6" t="s">
        <v>245</v>
      </c>
      <c r="F130" s="19">
        <v>660794</v>
      </c>
      <c r="G130" s="24">
        <v>354.45</v>
      </c>
      <c r="H130" s="24">
        <v>0.33</v>
      </c>
      <c r="I130" s="31"/>
      <c r="J130" s="31"/>
      <c r="K130" s="35"/>
    </row>
    <row r="131" spans="2:11" x14ac:dyDescent="0.25">
      <c r="B131" s="8" t="s">
        <v>457</v>
      </c>
      <c r="C131" s="57" t="s">
        <v>458</v>
      </c>
      <c r="D131" s="54" t="s">
        <v>459</v>
      </c>
      <c r="E131" s="6" t="s">
        <v>101</v>
      </c>
      <c r="F131" s="19">
        <v>5201</v>
      </c>
      <c r="G131" s="24">
        <v>354.14</v>
      </c>
      <c r="H131" s="24">
        <v>0.33</v>
      </c>
      <c r="I131" s="31"/>
      <c r="J131" s="31"/>
      <c r="K131" s="35"/>
    </row>
    <row r="132" spans="2:11" x14ac:dyDescent="0.25">
      <c r="B132" s="8" t="s">
        <v>3976</v>
      </c>
      <c r="C132" s="57" t="s">
        <v>3977</v>
      </c>
      <c r="D132" s="54" t="s">
        <v>3978</v>
      </c>
      <c r="E132" s="6" t="s">
        <v>555</v>
      </c>
      <c r="F132" s="19">
        <v>156526</v>
      </c>
      <c r="G132" s="24">
        <v>352.98</v>
      </c>
      <c r="H132" s="24">
        <v>0.32</v>
      </c>
      <c r="I132" s="31"/>
      <c r="J132" s="31"/>
      <c r="K132" s="35"/>
    </row>
    <row r="133" spans="2:11" x14ac:dyDescent="0.25">
      <c r="B133" s="8" t="s">
        <v>2202</v>
      </c>
      <c r="C133" s="57" t="s">
        <v>2203</v>
      </c>
      <c r="D133" s="54" t="s">
        <v>2204</v>
      </c>
      <c r="E133" s="6" t="s">
        <v>437</v>
      </c>
      <c r="F133" s="19">
        <v>20845</v>
      </c>
      <c r="G133" s="24">
        <v>352.23</v>
      </c>
      <c r="H133" s="24">
        <v>0.32</v>
      </c>
      <c r="I133" s="31"/>
      <c r="J133" s="31"/>
      <c r="K133" s="35"/>
    </row>
    <row r="134" spans="2:11" x14ac:dyDescent="0.25">
      <c r="B134" s="8" t="s">
        <v>2441</v>
      </c>
      <c r="C134" s="57" t="s">
        <v>2442</v>
      </c>
      <c r="D134" s="54" t="s">
        <v>2443</v>
      </c>
      <c r="E134" s="6" t="s">
        <v>54</v>
      </c>
      <c r="F134" s="19">
        <v>159232</v>
      </c>
      <c r="G134" s="24">
        <v>346.33</v>
      </c>
      <c r="H134" s="24">
        <v>0.32</v>
      </c>
      <c r="I134" s="31"/>
      <c r="J134" s="31"/>
      <c r="K134" s="35"/>
    </row>
    <row r="135" spans="2:11" x14ac:dyDescent="0.25">
      <c r="B135" s="8" t="s">
        <v>3979</v>
      </c>
      <c r="C135" s="57" t="s">
        <v>3980</v>
      </c>
      <c r="D135" s="54" t="s">
        <v>3981</v>
      </c>
      <c r="E135" s="6" t="s">
        <v>101</v>
      </c>
      <c r="F135" s="19">
        <v>31831</v>
      </c>
      <c r="G135" s="24">
        <v>337.12</v>
      </c>
      <c r="H135" s="24">
        <v>0.31</v>
      </c>
      <c r="I135" s="31"/>
      <c r="J135" s="31"/>
      <c r="K135" s="35"/>
    </row>
    <row r="136" spans="2:11" x14ac:dyDescent="0.25">
      <c r="B136" s="8" t="s">
        <v>744</v>
      </c>
      <c r="C136" s="57" t="s">
        <v>745</v>
      </c>
      <c r="D136" s="54" t="s">
        <v>746</v>
      </c>
      <c r="E136" s="6" t="s">
        <v>143</v>
      </c>
      <c r="F136" s="19">
        <v>40336</v>
      </c>
      <c r="G136" s="24">
        <v>336.87</v>
      </c>
      <c r="H136" s="24">
        <v>0.31</v>
      </c>
      <c r="I136" s="31"/>
      <c r="J136" s="31"/>
      <c r="K136" s="35"/>
    </row>
    <row r="137" spans="2:11" x14ac:dyDescent="0.25">
      <c r="B137" s="8" t="s">
        <v>3982</v>
      </c>
      <c r="C137" s="57" t="s">
        <v>3983</v>
      </c>
      <c r="D137" s="54" t="s">
        <v>3984</v>
      </c>
      <c r="E137" s="6" t="s">
        <v>43</v>
      </c>
      <c r="F137" s="19">
        <v>41371</v>
      </c>
      <c r="G137" s="24">
        <v>336.06</v>
      </c>
      <c r="H137" s="24">
        <v>0.31</v>
      </c>
      <c r="I137" s="31"/>
      <c r="J137" s="31"/>
      <c r="K137" s="35"/>
    </row>
    <row r="138" spans="2:11" x14ac:dyDescent="0.25">
      <c r="B138" s="8" t="s">
        <v>3985</v>
      </c>
      <c r="C138" s="57" t="s">
        <v>3986</v>
      </c>
      <c r="D138" s="54" t="s">
        <v>3987</v>
      </c>
      <c r="E138" s="6" t="s">
        <v>128</v>
      </c>
      <c r="F138" s="19">
        <v>12170</v>
      </c>
      <c r="G138" s="24">
        <v>335.44</v>
      </c>
      <c r="H138" s="24">
        <v>0.31</v>
      </c>
      <c r="I138" s="31"/>
      <c r="J138" s="31"/>
      <c r="K138" s="35"/>
    </row>
    <row r="139" spans="2:11" x14ac:dyDescent="0.25">
      <c r="B139" s="8" t="s">
        <v>2098</v>
      </c>
      <c r="C139" s="57" t="s">
        <v>2099</v>
      </c>
      <c r="D139" s="54" t="s">
        <v>2100</v>
      </c>
      <c r="E139" s="6" t="s">
        <v>326</v>
      </c>
      <c r="F139" s="19">
        <v>48440</v>
      </c>
      <c r="G139" s="24">
        <v>331.09</v>
      </c>
      <c r="H139" s="24">
        <v>0.3</v>
      </c>
      <c r="I139" s="31"/>
      <c r="J139" s="31"/>
      <c r="K139" s="35"/>
    </row>
    <row r="140" spans="2:11" x14ac:dyDescent="0.25">
      <c r="B140" s="8" t="s">
        <v>3988</v>
      </c>
      <c r="C140" s="57" t="s">
        <v>3989</v>
      </c>
      <c r="D140" s="54" t="s">
        <v>3990</v>
      </c>
      <c r="E140" s="6" t="s">
        <v>167</v>
      </c>
      <c r="F140" s="19">
        <v>5121</v>
      </c>
      <c r="G140" s="24">
        <v>330.14</v>
      </c>
      <c r="H140" s="24">
        <v>0.3</v>
      </c>
      <c r="I140" s="31"/>
      <c r="J140" s="31"/>
      <c r="K140" s="35"/>
    </row>
    <row r="141" spans="2:11" x14ac:dyDescent="0.25">
      <c r="B141" s="8" t="s">
        <v>3991</v>
      </c>
      <c r="C141" s="57" t="s">
        <v>3992</v>
      </c>
      <c r="D141" s="54" t="s">
        <v>3993</v>
      </c>
      <c r="E141" s="6" t="s">
        <v>369</v>
      </c>
      <c r="F141" s="19">
        <v>27961</v>
      </c>
      <c r="G141" s="24">
        <v>322.29000000000002</v>
      </c>
      <c r="H141" s="24">
        <v>0.3</v>
      </c>
      <c r="I141" s="31"/>
      <c r="J141" s="31"/>
      <c r="K141" s="35"/>
    </row>
    <row r="142" spans="2:11" x14ac:dyDescent="0.25">
      <c r="B142" s="8" t="s">
        <v>1890</v>
      </c>
      <c r="C142" s="57" t="s">
        <v>1891</v>
      </c>
      <c r="D142" s="54" t="s">
        <v>1892</v>
      </c>
      <c r="E142" s="6" t="s">
        <v>116</v>
      </c>
      <c r="F142" s="19">
        <v>40345</v>
      </c>
      <c r="G142" s="24">
        <v>321.69</v>
      </c>
      <c r="H142" s="24">
        <v>0.3</v>
      </c>
      <c r="I142" s="31"/>
      <c r="J142" s="31"/>
      <c r="K142" s="35"/>
    </row>
    <row r="143" spans="2:11" x14ac:dyDescent="0.25">
      <c r="B143" s="8" t="s">
        <v>539</v>
      </c>
      <c r="C143" s="57" t="s">
        <v>540</v>
      </c>
      <c r="D143" s="54" t="s">
        <v>541</v>
      </c>
      <c r="E143" s="6" t="s">
        <v>143</v>
      </c>
      <c r="F143" s="19">
        <v>38776</v>
      </c>
      <c r="G143" s="24">
        <v>319.01</v>
      </c>
      <c r="H143" s="24">
        <v>0.28999999999999998</v>
      </c>
      <c r="I143" s="31"/>
      <c r="J143" s="31"/>
      <c r="K143" s="35"/>
    </row>
    <row r="144" spans="2:11" x14ac:dyDescent="0.25">
      <c r="B144" s="8" t="s">
        <v>3994</v>
      </c>
      <c r="C144" s="57" t="s">
        <v>3995</v>
      </c>
      <c r="D144" s="54" t="s">
        <v>3996</v>
      </c>
      <c r="E144" s="6" t="s">
        <v>437</v>
      </c>
      <c r="F144" s="19">
        <v>21131</v>
      </c>
      <c r="G144" s="24">
        <v>317.8</v>
      </c>
      <c r="H144" s="24">
        <v>0.28999999999999998</v>
      </c>
      <c r="I144" s="31"/>
      <c r="J144" s="31"/>
      <c r="K144" s="35"/>
    </row>
    <row r="145" spans="2:11" x14ac:dyDescent="0.25">
      <c r="B145" s="8" t="s">
        <v>2086</v>
      </c>
      <c r="C145" s="57" t="s">
        <v>2087</v>
      </c>
      <c r="D145" s="54" t="s">
        <v>2088</v>
      </c>
      <c r="E145" s="6" t="s">
        <v>147</v>
      </c>
      <c r="F145" s="19">
        <v>14811</v>
      </c>
      <c r="G145" s="24">
        <v>316.93</v>
      </c>
      <c r="H145" s="24">
        <v>0.28999999999999998</v>
      </c>
      <c r="I145" s="31"/>
      <c r="J145" s="31"/>
      <c r="K145" s="35"/>
    </row>
    <row r="146" spans="2:11" x14ac:dyDescent="0.25">
      <c r="B146" s="8" t="s">
        <v>3997</v>
      </c>
      <c r="C146" s="57" t="s">
        <v>3998</v>
      </c>
      <c r="D146" s="54" t="s">
        <v>3999</v>
      </c>
      <c r="E146" s="6" t="s">
        <v>116</v>
      </c>
      <c r="F146" s="19">
        <v>95162</v>
      </c>
      <c r="G146" s="24">
        <v>315.32</v>
      </c>
      <c r="H146" s="24">
        <v>0.28999999999999998</v>
      </c>
      <c r="I146" s="31"/>
      <c r="J146" s="31"/>
      <c r="K146" s="35"/>
    </row>
    <row r="147" spans="2:11" x14ac:dyDescent="0.25">
      <c r="B147" s="8" t="s">
        <v>4000</v>
      </c>
      <c r="C147" s="57" t="s">
        <v>4001</v>
      </c>
      <c r="D147" s="54" t="s">
        <v>4002</v>
      </c>
      <c r="E147" s="6" t="s">
        <v>47</v>
      </c>
      <c r="F147" s="19">
        <v>66825</v>
      </c>
      <c r="G147" s="24">
        <v>314.61</v>
      </c>
      <c r="H147" s="24">
        <v>0.28999999999999998</v>
      </c>
      <c r="I147" s="31"/>
      <c r="J147" s="31"/>
      <c r="K147" s="35"/>
    </row>
    <row r="148" spans="2:11" x14ac:dyDescent="0.25">
      <c r="B148" s="8" t="s">
        <v>4003</v>
      </c>
      <c r="C148" s="57" t="s">
        <v>4004</v>
      </c>
      <c r="D148" s="54" t="s">
        <v>4005</v>
      </c>
      <c r="E148" s="6" t="s">
        <v>275</v>
      </c>
      <c r="F148" s="19">
        <v>50610</v>
      </c>
      <c r="G148" s="24">
        <v>314.52</v>
      </c>
      <c r="H148" s="24">
        <v>0.28999999999999998</v>
      </c>
      <c r="I148" s="31"/>
      <c r="J148" s="31"/>
      <c r="K148" s="35"/>
    </row>
    <row r="149" spans="2:11" x14ac:dyDescent="0.25">
      <c r="B149" s="8" t="s">
        <v>4006</v>
      </c>
      <c r="C149" s="57" t="s">
        <v>4007</v>
      </c>
      <c r="D149" s="54" t="s">
        <v>4008</v>
      </c>
      <c r="E149" s="6" t="s">
        <v>101</v>
      </c>
      <c r="F149" s="19">
        <v>18758</v>
      </c>
      <c r="G149" s="24">
        <v>312.49</v>
      </c>
      <c r="H149" s="24">
        <v>0.28999999999999998</v>
      </c>
      <c r="I149" s="31"/>
      <c r="J149" s="31"/>
      <c r="K149" s="35"/>
    </row>
    <row r="150" spans="2:11" x14ac:dyDescent="0.25">
      <c r="B150" s="8" t="s">
        <v>4009</v>
      </c>
      <c r="C150" s="57" t="s">
        <v>4010</v>
      </c>
      <c r="D150" s="54" t="s">
        <v>4011</v>
      </c>
      <c r="E150" s="6" t="s">
        <v>2019</v>
      </c>
      <c r="F150" s="19">
        <v>17234</v>
      </c>
      <c r="G150" s="24">
        <v>312.11</v>
      </c>
      <c r="H150" s="24">
        <v>0.28999999999999998</v>
      </c>
      <c r="I150" s="31"/>
      <c r="J150" s="31"/>
      <c r="K150" s="35"/>
    </row>
    <row r="151" spans="2:11" x14ac:dyDescent="0.25">
      <c r="B151" s="8" t="s">
        <v>4012</v>
      </c>
      <c r="C151" s="57" t="s">
        <v>4013</v>
      </c>
      <c r="D151" s="54" t="s">
        <v>4014</v>
      </c>
      <c r="E151" s="6" t="s">
        <v>136</v>
      </c>
      <c r="F151" s="19">
        <v>3383</v>
      </c>
      <c r="G151" s="24">
        <v>311.8</v>
      </c>
      <c r="H151" s="24">
        <v>0.28999999999999998</v>
      </c>
      <c r="I151" s="31"/>
      <c r="J151" s="31"/>
      <c r="K151" s="35"/>
    </row>
    <row r="152" spans="2:11" x14ac:dyDescent="0.25">
      <c r="B152" s="8" t="s">
        <v>4015</v>
      </c>
      <c r="C152" s="57" t="s">
        <v>4016</v>
      </c>
      <c r="D152" s="54" t="s">
        <v>4017</v>
      </c>
      <c r="E152" s="6" t="s">
        <v>90</v>
      </c>
      <c r="F152" s="19">
        <v>26726</v>
      </c>
      <c r="G152" s="24">
        <v>308.14999999999998</v>
      </c>
      <c r="H152" s="24">
        <v>0.28000000000000003</v>
      </c>
      <c r="I152" s="31"/>
      <c r="J152" s="31"/>
      <c r="K152" s="35"/>
    </row>
    <row r="153" spans="2:11" x14ac:dyDescent="0.25">
      <c r="B153" s="8" t="s">
        <v>4018</v>
      </c>
      <c r="C153" s="57" t="s">
        <v>4019</v>
      </c>
      <c r="D153" s="54" t="s">
        <v>4020</v>
      </c>
      <c r="E153" s="6" t="s">
        <v>112</v>
      </c>
      <c r="F153" s="19">
        <v>157318</v>
      </c>
      <c r="G153" s="24">
        <v>303.61</v>
      </c>
      <c r="H153" s="24">
        <v>0.28000000000000003</v>
      </c>
      <c r="I153" s="31"/>
      <c r="J153" s="31"/>
      <c r="K153" s="35"/>
    </row>
    <row r="154" spans="2:11" x14ac:dyDescent="0.25">
      <c r="B154" s="8" t="s">
        <v>1613</v>
      </c>
      <c r="C154" s="57" t="s">
        <v>1614</v>
      </c>
      <c r="D154" s="54" t="s">
        <v>1615</v>
      </c>
      <c r="E154" s="6" t="s">
        <v>90</v>
      </c>
      <c r="F154" s="19">
        <v>92316</v>
      </c>
      <c r="G154" s="24">
        <v>302.75</v>
      </c>
      <c r="H154" s="24">
        <v>0.28000000000000003</v>
      </c>
      <c r="I154" s="31"/>
      <c r="J154" s="31"/>
      <c r="K154" s="35"/>
    </row>
    <row r="155" spans="2:11" x14ac:dyDescent="0.25">
      <c r="B155" s="8" t="s">
        <v>4021</v>
      </c>
      <c r="C155" s="57" t="s">
        <v>4022</v>
      </c>
      <c r="D155" s="54" t="s">
        <v>4023</v>
      </c>
      <c r="E155" s="6" t="s">
        <v>303</v>
      </c>
      <c r="F155" s="19">
        <v>36190</v>
      </c>
      <c r="G155" s="24">
        <v>298.60000000000002</v>
      </c>
      <c r="H155" s="24">
        <v>0.27</v>
      </c>
      <c r="I155" s="31"/>
      <c r="J155" s="31"/>
      <c r="K155" s="35"/>
    </row>
    <row r="156" spans="2:11" x14ac:dyDescent="0.25">
      <c r="B156" s="8" t="s">
        <v>4024</v>
      </c>
      <c r="C156" s="57" t="s">
        <v>4025</v>
      </c>
      <c r="D156" s="54" t="s">
        <v>4026</v>
      </c>
      <c r="E156" s="6" t="s">
        <v>441</v>
      </c>
      <c r="F156" s="19">
        <v>129011</v>
      </c>
      <c r="G156" s="24">
        <v>296.83</v>
      </c>
      <c r="H156" s="24">
        <v>0.27</v>
      </c>
      <c r="I156" s="31"/>
      <c r="J156" s="31"/>
      <c r="K156" s="35"/>
    </row>
    <row r="157" spans="2:11" x14ac:dyDescent="0.25">
      <c r="B157" s="8" t="s">
        <v>481</v>
      </c>
      <c r="C157" s="57" t="s">
        <v>482</v>
      </c>
      <c r="D157" s="54" t="s">
        <v>483</v>
      </c>
      <c r="E157" s="6" t="s">
        <v>484</v>
      </c>
      <c r="F157" s="19">
        <v>40932</v>
      </c>
      <c r="G157" s="24">
        <v>294.83</v>
      </c>
      <c r="H157" s="24">
        <v>0.27</v>
      </c>
      <c r="I157" s="31"/>
      <c r="J157" s="31"/>
      <c r="K157" s="35"/>
    </row>
    <row r="158" spans="2:11" x14ac:dyDescent="0.25">
      <c r="B158" s="8" t="s">
        <v>4027</v>
      </c>
      <c r="C158" s="57" t="s">
        <v>4028</v>
      </c>
      <c r="D158" s="54" t="s">
        <v>4029</v>
      </c>
      <c r="E158" s="6" t="s">
        <v>90</v>
      </c>
      <c r="F158" s="19">
        <v>143075</v>
      </c>
      <c r="G158" s="24">
        <v>294.05</v>
      </c>
      <c r="H158" s="24">
        <v>0.27</v>
      </c>
      <c r="I158" s="31"/>
      <c r="J158" s="31"/>
      <c r="K158" s="35"/>
    </row>
    <row r="159" spans="2:11" x14ac:dyDescent="0.25">
      <c r="B159" s="8" t="s">
        <v>4030</v>
      </c>
      <c r="C159" s="57" t="s">
        <v>4031</v>
      </c>
      <c r="D159" s="54" t="s">
        <v>4032</v>
      </c>
      <c r="E159" s="6" t="s">
        <v>214</v>
      </c>
      <c r="F159" s="19">
        <v>58123</v>
      </c>
      <c r="G159" s="24">
        <v>293.75</v>
      </c>
      <c r="H159" s="24">
        <v>0.27</v>
      </c>
      <c r="I159" s="31"/>
      <c r="J159" s="31"/>
      <c r="K159" s="35"/>
    </row>
    <row r="160" spans="2:11" x14ac:dyDescent="0.25">
      <c r="B160" s="8" t="s">
        <v>4033</v>
      </c>
      <c r="C160" s="57" t="s">
        <v>4034</v>
      </c>
      <c r="D160" s="54" t="s">
        <v>4035</v>
      </c>
      <c r="E160" s="6" t="s">
        <v>54</v>
      </c>
      <c r="F160" s="19">
        <v>65273</v>
      </c>
      <c r="G160" s="24">
        <v>293.5</v>
      </c>
      <c r="H160" s="24">
        <v>0.27</v>
      </c>
      <c r="I160" s="31"/>
      <c r="J160" s="31"/>
      <c r="K160" s="35"/>
    </row>
    <row r="161" spans="2:11" x14ac:dyDescent="0.25">
      <c r="B161" s="8" t="s">
        <v>4036</v>
      </c>
      <c r="C161" s="57" t="s">
        <v>4037</v>
      </c>
      <c r="D161" s="54" t="s">
        <v>4038</v>
      </c>
      <c r="E161" s="6" t="s">
        <v>163</v>
      </c>
      <c r="F161" s="19">
        <v>22724</v>
      </c>
      <c r="G161" s="24">
        <v>293.36</v>
      </c>
      <c r="H161" s="24">
        <v>0.27</v>
      </c>
      <c r="I161" s="31"/>
      <c r="J161" s="31"/>
      <c r="K161" s="35"/>
    </row>
    <row r="162" spans="2:11" x14ac:dyDescent="0.25">
      <c r="B162" s="8" t="s">
        <v>4039</v>
      </c>
      <c r="C162" s="57" t="s">
        <v>4040</v>
      </c>
      <c r="D162" s="54" t="s">
        <v>4041</v>
      </c>
      <c r="E162" s="6" t="s">
        <v>245</v>
      </c>
      <c r="F162" s="19">
        <v>31900</v>
      </c>
      <c r="G162" s="24">
        <v>290.83</v>
      </c>
      <c r="H162" s="24">
        <v>0.27</v>
      </c>
      <c r="I162" s="31"/>
      <c r="J162" s="31"/>
      <c r="K162" s="35"/>
    </row>
    <row r="163" spans="2:11" x14ac:dyDescent="0.25">
      <c r="B163" s="8" t="s">
        <v>4042</v>
      </c>
      <c r="C163" s="57" t="s">
        <v>4043</v>
      </c>
      <c r="D163" s="54" t="s">
        <v>4044</v>
      </c>
      <c r="E163" s="6" t="s">
        <v>112</v>
      </c>
      <c r="F163" s="19">
        <v>58511</v>
      </c>
      <c r="G163" s="24">
        <v>289.77999999999997</v>
      </c>
      <c r="H163" s="24">
        <v>0.27</v>
      </c>
      <c r="I163" s="31"/>
      <c r="J163" s="31"/>
      <c r="K163" s="35"/>
    </row>
    <row r="164" spans="2:11" x14ac:dyDescent="0.25">
      <c r="B164" s="8" t="s">
        <v>4045</v>
      </c>
      <c r="C164" s="57" t="s">
        <v>4046</v>
      </c>
      <c r="D164" s="54" t="s">
        <v>4047</v>
      </c>
      <c r="E164" s="6" t="s">
        <v>797</v>
      </c>
      <c r="F164" s="19">
        <v>36925</v>
      </c>
      <c r="G164" s="24">
        <v>288.88</v>
      </c>
      <c r="H164" s="24">
        <v>0.27</v>
      </c>
      <c r="I164" s="31"/>
      <c r="J164" s="31"/>
      <c r="K164" s="35"/>
    </row>
    <row r="165" spans="2:11" x14ac:dyDescent="0.25">
      <c r="B165" s="8" t="s">
        <v>4048</v>
      </c>
      <c r="C165" s="57" t="s">
        <v>4049</v>
      </c>
      <c r="D165" s="54" t="s">
        <v>4050</v>
      </c>
      <c r="E165" s="6" t="s">
        <v>116</v>
      </c>
      <c r="F165" s="19">
        <v>30165</v>
      </c>
      <c r="G165" s="24">
        <v>286.45999999999998</v>
      </c>
      <c r="H165" s="24">
        <v>0.26</v>
      </c>
      <c r="I165" s="31"/>
      <c r="J165" s="31"/>
      <c r="K165" s="35"/>
    </row>
    <row r="166" spans="2:11" x14ac:dyDescent="0.25">
      <c r="B166" s="8" t="s">
        <v>4051</v>
      </c>
      <c r="C166" s="57" t="s">
        <v>1786</v>
      </c>
      <c r="D166" s="54" t="s">
        <v>4052</v>
      </c>
      <c r="E166" s="6" t="s">
        <v>252</v>
      </c>
      <c r="F166" s="19">
        <v>293879</v>
      </c>
      <c r="G166" s="24">
        <v>285.47000000000003</v>
      </c>
      <c r="H166" s="24">
        <v>0.26</v>
      </c>
      <c r="I166" s="31"/>
      <c r="J166" s="31"/>
      <c r="K166" s="35"/>
    </row>
    <row r="167" spans="2:11" x14ac:dyDescent="0.25">
      <c r="B167" s="8" t="s">
        <v>4053</v>
      </c>
      <c r="C167" s="57" t="s">
        <v>4054</v>
      </c>
      <c r="D167" s="54" t="s">
        <v>4055</v>
      </c>
      <c r="E167" s="6" t="s">
        <v>64</v>
      </c>
      <c r="F167" s="19">
        <v>36066</v>
      </c>
      <c r="G167" s="24">
        <v>284.14999999999998</v>
      </c>
      <c r="H167" s="24">
        <v>0.26</v>
      </c>
      <c r="I167" s="31"/>
      <c r="J167" s="31"/>
      <c r="K167" s="35"/>
    </row>
    <row r="168" spans="2:11" x14ac:dyDescent="0.25">
      <c r="B168" s="8" t="s">
        <v>4056</v>
      </c>
      <c r="C168" s="57" t="s">
        <v>4057</v>
      </c>
      <c r="D168" s="54" t="s">
        <v>4058</v>
      </c>
      <c r="E168" s="6" t="s">
        <v>143</v>
      </c>
      <c r="F168" s="19">
        <v>66658</v>
      </c>
      <c r="G168" s="24">
        <v>281.06</v>
      </c>
      <c r="H168" s="24">
        <v>0.26</v>
      </c>
      <c r="I168" s="31"/>
      <c r="J168" s="31"/>
      <c r="K168" s="35"/>
    </row>
    <row r="169" spans="2:11" x14ac:dyDescent="0.25">
      <c r="B169" s="8" t="s">
        <v>4059</v>
      </c>
      <c r="C169" s="57" t="s">
        <v>4060</v>
      </c>
      <c r="D169" s="54" t="s">
        <v>4061</v>
      </c>
      <c r="E169" s="6" t="s">
        <v>116</v>
      </c>
      <c r="F169" s="19">
        <v>30203</v>
      </c>
      <c r="G169" s="24">
        <v>280.43</v>
      </c>
      <c r="H169" s="24">
        <v>0.26</v>
      </c>
      <c r="I169" s="31"/>
      <c r="J169" s="31"/>
      <c r="K169" s="35"/>
    </row>
    <row r="170" spans="2:11" x14ac:dyDescent="0.25">
      <c r="B170" s="8" t="s">
        <v>4062</v>
      </c>
      <c r="C170" s="57" t="s">
        <v>4063</v>
      </c>
      <c r="D170" s="54" t="s">
        <v>4064</v>
      </c>
      <c r="E170" s="6" t="s">
        <v>47</v>
      </c>
      <c r="F170" s="19">
        <v>254670</v>
      </c>
      <c r="G170" s="24">
        <v>279.86</v>
      </c>
      <c r="H170" s="24">
        <v>0.26</v>
      </c>
      <c r="I170" s="31"/>
      <c r="J170" s="31"/>
      <c r="K170" s="35"/>
    </row>
    <row r="171" spans="2:11" x14ac:dyDescent="0.25">
      <c r="B171" s="8" t="s">
        <v>4065</v>
      </c>
      <c r="C171" s="57" t="s">
        <v>4066</v>
      </c>
      <c r="D171" s="54" t="s">
        <v>4067</v>
      </c>
      <c r="E171" s="6" t="s">
        <v>136</v>
      </c>
      <c r="F171" s="19">
        <v>11277</v>
      </c>
      <c r="G171" s="24">
        <v>279.24</v>
      </c>
      <c r="H171" s="24">
        <v>0.26</v>
      </c>
      <c r="I171" s="31"/>
      <c r="J171" s="31"/>
      <c r="K171" s="35"/>
    </row>
    <row r="172" spans="2:11" x14ac:dyDescent="0.25">
      <c r="B172" s="8" t="s">
        <v>4068</v>
      </c>
      <c r="C172" s="57" t="s">
        <v>4069</v>
      </c>
      <c r="D172" s="54" t="s">
        <v>4070</v>
      </c>
      <c r="E172" s="6" t="s">
        <v>326</v>
      </c>
      <c r="F172" s="19">
        <v>42360</v>
      </c>
      <c r="G172" s="24">
        <v>278.39</v>
      </c>
      <c r="H172" s="24">
        <v>0.26</v>
      </c>
      <c r="I172" s="31"/>
      <c r="J172" s="31"/>
      <c r="K172" s="35"/>
    </row>
    <row r="173" spans="2:11" x14ac:dyDescent="0.25">
      <c r="B173" s="8" t="s">
        <v>4071</v>
      </c>
      <c r="C173" s="57" t="s">
        <v>4072</v>
      </c>
      <c r="D173" s="54" t="s">
        <v>4073</v>
      </c>
      <c r="E173" s="6" t="s">
        <v>268</v>
      </c>
      <c r="F173" s="19">
        <v>3427</v>
      </c>
      <c r="G173" s="24">
        <v>275.58</v>
      </c>
      <c r="H173" s="24">
        <v>0.25</v>
      </c>
      <c r="I173" s="31"/>
      <c r="J173" s="31"/>
      <c r="K173" s="35"/>
    </row>
    <row r="174" spans="2:11" x14ac:dyDescent="0.25">
      <c r="B174" s="8" t="s">
        <v>4074</v>
      </c>
      <c r="C174" s="57" t="s">
        <v>4075</v>
      </c>
      <c r="D174" s="54" t="s">
        <v>4076</v>
      </c>
      <c r="E174" s="6" t="s">
        <v>124</v>
      </c>
      <c r="F174" s="19">
        <v>33173</v>
      </c>
      <c r="G174" s="24">
        <v>275.22000000000003</v>
      </c>
      <c r="H174" s="24">
        <v>0.25</v>
      </c>
      <c r="I174" s="31"/>
      <c r="J174" s="31"/>
      <c r="K174" s="35"/>
    </row>
    <row r="175" spans="2:11" x14ac:dyDescent="0.25">
      <c r="B175" s="8" t="s">
        <v>4077</v>
      </c>
      <c r="C175" s="57" t="s">
        <v>4078</v>
      </c>
      <c r="D175" s="54" t="s">
        <v>4079</v>
      </c>
      <c r="E175" s="6" t="s">
        <v>136</v>
      </c>
      <c r="F175" s="19">
        <v>34688</v>
      </c>
      <c r="G175" s="24">
        <v>272.91000000000003</v>
      </c>
      <c r="H175" s="24">
        <v>0.25</v>
      </c>
      <c r="I175" s="31"/>
      <c r="J175" s="31"/>
      <c r="K175" s="35"/>
    </row>
    <row r="176" spans="2:11" x14ac:dyDescent="0.25">
      <c r="B176" s="8" t="s">
        <v>4080</v>
      </c>
      <c r="C176" s="57" t="s">
        <v>4081</v>
      </c>
      <c r="D176" s="54" t="s">
        <v>4082</v>
      </c>
      <c r="E176" s="6" t="s">
        <v>167</v>
      </c>
      <c r="F176" s="19">
        <v>23554</v>
      </c>
      <c r="G176" s="24">
        <v>270.13</v>
      </c>
      <c r="H176" s="24">
        <v>0.25</v>
      </c>
      <c r="I176" s="31"/>
      <c r="J176" s="31"/>
      <c r="K176" s="35"/>
    </row>
    <row r="177" spans="2:11" x14ac:dyDescent="0.25">
      <c r="B177" s="8" t="s">
        <v>4083</v>
      </c>
      <c r="C177" s="57" t="s">
        <v>4084</v>
      </c>
      <c r="D177" s="54" t="s">
        <v>4085</v>
      </c>
      <c r="E177" s="6" t="s">
        <v>78</v>
      </c>
      <c r="F177" s="19">
        <v>27563</v>
      </c>
      <c r="G177" s="24">
        <v>268.85000000000002</v>
      </c>
      <c r="H177" s="24">
        <v>0.25</v>
      </c>
      <c r="I177" s="31"/>
      <c r="J177" s="31"/>
      <c r="K177" s="35"/>
    </row>
    <row r="178" spans="2:11" x14ac:dyDescent="0.25">
      <c r="B178" s="8" t="s">
        <v>4086</v>
      </c>
      <c r="C178" s="57" t="s">
        <v>1253</v>
      </c>
      <c r="D178" s="54" t="s">
        <v>4087</v>
      </c>
      <c r="E178" s="6" t="s">
        <v>47</v>
      </c>
      <c r="F178" s="19">
        <v>437140</v>
      </c>
      <c r="G178" s="24">
        <v>265.64999999999998</v>
      </c>
      <c r="H178" s="24">
        <v>0.24</v>
      </c>
      <c r="I178" s="31"/>
      <c r="J178" s="31"/>
      <c r="K178" s="35"/>
    </row>
    <row r="179" spans="2:11" x14ac:dyDescent="0.25">
      <c r="B179" s="8" t="s">
        <v>4088</v>
      </c>
      <c r="C179" s="57" t="s">
        <v>4089</v>
      </c>
      <c r="D179" s="54" t="s">
        <v>4090</v>
      </c>
      <c r="E179" s="6" t="s">
        <v>275</v>
      </c>
      <c r="F179" s="19">
        <v>19249</v>
      </c>
      <c r="G179" s="24">
        <v>263.87</v>
      </c>
      <c r="H179" s="24">
        <v>0.24</v>
      </c>
      <c r="I179" s="31"/>
      <c r="J179" s="31"/>
      <c r="K179" s="35"/>
    </row>
    <row r="180" spans="2:11" x14ac:dyDescent="0.25">
      <c r="B180" s="8" t="s">
        <v>2467</v>
      </c>
      <c r="C180" s="57" t="s">
        <v>2468</v>
      </c>
      <c r="D180" s="54" t="s">
        <v>2469</v>
      </c>
      <c r="E180" s="6" t="s">
        <v>54</v>
      </c>
      <c r="F180" s="19">
        <v>79681</v>
      </c>
      <c r="G180" s="24">
        <v>263.7</v>
      </c>
      <c r="H180" s="24">
        <v>0.24</v>
      </c>
      <c r="I180" s="31"/>
      <c r="J180" s="31"/>
      <c r="K180" s="35"/>
    </row>
    <row r="181" spans="2:11" x14ac:dyDescent="0.25">
      <c r="B181" s="8" t="s">
        <v>4091</v>
      </c>
      <c r="C181" s="57" t="s">
        <v>4092</v>
      </c>
      <c r="D181" s="54" t="s">
        <v>4093</v>
      </c>
      <c r="E181" s="6" t="s">
        <v>112</v>
      </c>
      <c r="F181" s="19">
        <v>707108</v>
      </c>
      <c r="G181" s="24">
        <v>261.49</v>
      </c>
      <c r="H181" s="24">
        <v>0.24</v>
      </c>
      <c r="I181" s="31"/>
      <c r="J181" s="31"/>
      <c r="K181" s="35"/>
    </row>
    <row r="182" spans="2:11" x14ac:dyDescent="0.25">
      <c r="B182" s="8" t="s">
        <v>4094</v>
      </c>
      <c r="C182" s="57" t="s">
        <v>4095</v>
      </c>
      <c r="D182" s="54" t="s">
        <v>4096</v>
      </c>
      <c r="E182" s="6" t="s">
        <v>64</v>
      </c>
      <c r="F182" s="19">
        <v>71685</v>
      </c>
      <c r="G182" s="24">
        <v>260</v>
      </c>
      <c r="H182" s="24">
        <v>0.24</v>
      </c>
      <c r="I182" s="31"/>
      <c r="J182" s="31"/>
      <c r="K182" s="35"/>
    </row>
    <row r="183" spans="2:11" x14ac:dyDescent="0.25">
      <c r="B183" s="8" t="s">
        <v>4097</v>
      </c>
      <c r="C183" s="57" t="s">
        <v>4098</v>
      </c>
      <c r="D183" s="54" t="s">
        <v>4099</v>
      </c>
      <c r="E183" s="6" t="s">
        <v>128</v>
      </c>
      <c r="F183" s="19">
        <v>45582</v>
      </c>
      <c r="G183" s="24">
        <v>258.88</v>
      </c>
      <c r="H183" s="24">
        <v>0.24</v>
      </c>
      <c r="I183" s="31"/>
      <c r="J183" s="31"/>
      <c r="K183" s="35"/>
    </row>
    <row r="184" spans="2:11" x14ac:dyDescent="0.25">
      <c r="B184" s="8" t="s">
        <v>4100</v>
      </c>
      <c r="C184" s="57" t="s">
        <v>4101</v>
      </c>
      <c r="D184" s="54" t="s">
        <v>4102</v>
      </c>
      <c r="E184" s="6" t="s">
        <v>43</v>
      </c>
      <c r="F184" s="19">
        <v>8727</v>
      </c>
      <c r="G184" s="24">
        <v>256.64</v>
      </c>
      <c r="H184" s="24">
        <v>0.24</v>
      </c>
      <c r="I184" s="31"/>
      <c r="J184" s="31"/>
      <c r="K184" s="35"/>
    </row>
    <row r="185" spans="2:11" x14ac:dyDescent="0.25">
      <c r="B185" s="8" t="s">
        <v>4103</v>
      </c>
      <c r="C185" s="57" t="s">
        <v>4104</v>
      </c>
      <c r="D185" s="54" t="s">
        <v>4105</v>
      </c>
      <c r="E185" s="6" t="s">
        <v>54</v>
      </c>
      <c r="F185" s="19">
        <v>38912</v>
      </c>
      <c r="G185" s="24">
        <v>252.69</v>
      </c>
      <c r="H185" s="24">
        <v>0.23</v>
      </c>
      <c r="I185" s="31"/>
      <c r="J185" s="31"/>
      <c r="K185" s="35"/>
    </row>
    <row r="186" spans="2:11" x14ac:dyDescent="0.25">
      <c r="B186" s="8" t="s">
        <v>4106</v>
      </c>
      <c r="C186" s="57" t="s">
        <v>4107</v>
      </c>
      <c r="D186" s="54" t="s">
        <v>4108</v>
      </c>
      <c r="E186" s="6" t="s">
        <v>303</v>
      </c>
      <c r="F186" s="19">
        <v>10083</v>
      </c>
      <c r="G186" s="24">
        <v>251.25</v>
      </c>
      <c r="H186" s="24">
        <v>0.23</v>
      </c>
      <c r="I186" s="31"/>
      <c r="J186" s="31"/>
      <c r="K186" s="35"/>
    </row>
    <row r="187" spans="2:11" x14ac:dyDescent="0.25">
      <c r="B187" s="8" t="s">
        <v>869</v>
      </c>
      <c r="C187" s="57" t="s">
        <v>870</v>
      </c>
      <c r="D187" s="54" t="s">
        <v>871</v>
      </c>
      <c r="E187" s="6" t="s">
        <v>147</v>
      </c>
      <c r="F187" s="19">
        <v>27295</v>
      </c>
      <c r="G187" s="24">
        <v>249.09</v>
      </c>
      <c r="H187" s="24">
        <v>0.23</v>
      </c>
      <c r="I187" s="31"/>
      <c r="J187" s="31"/>
      <c r="K187" s="35"/>
    </row>
    <row r="188" spans="2:11" x14ac:dyDescent="0.25">
      <c r="B188" s="8" t="s">
        <v>4109</v>
      </c>
      <c r="C188" s="57" t="s">
        <v>4110</v>
      </c>
      <c r="D188" s="54" t="s">
        <v>4111</v>
      </c>
      <c r="E188" s="6" t="s">
        <v>90</v>
      </c>
      <c r="F188" s="19">
        <v>232046</v>
      </c>
      <c r="G188" s="24">
        <v>247.34</v>
      </c>
      <c r="H188" s="24">
        <v>0.23</v>
      </c>
      <c r="I188" s="31"/>
      <c r="J188" s="31"/>
      <c r="K188" s="35"/>
    </row>
    <row r="189" spans="2:11" x14ac:dyDescent="0.25">
      <c r="B189" s="8" t="s">
        <v>4112</v>
      </c>
      <c r="C189" s="57" t="s">
        <v>4113</v>
      </c>
      <c r="D189" s="54" t="s">
        <v>4114</v>
      </c>
      <c r="E189" s="6" t="s">
        <v>252</v>
      </c>
      <c r="F189" s="19">
        <v>50097</v>
      </c>
      <c r="G189" s="24">
        <v>245.88</v>
      </c>
      <c r="H189" s="24">
        <v>0.23</v>
      </c>
      <c r="I189" s="31"/>
      <c r="J189" s="31"/>
      <c r="K189" s="35"/>
    </row>
    <row r="190" spans="2:11" x14ac:dyDescent="0.25">
      <c r="B190" s="8" t="s">
        <v>434</v>
      </c>
      <c r="C190" s="57" t="s">
        <v>435</v>
      </c>
      <c r="D190" s="54" t="s">
        <v>436</v>
      </c>
      <c r="E190" s="6" t="s">
        <v>437</v>
      </c>
      <c r="F190" s="19">
        <v>43037</v>
      </c>
      <c r="G190" s="24">
        <v>244.79</v>
      </c>
      <c r="H190" s="24">
        <v>0.23</v>
      </c>
      <c r="I190" s="31"/>
      <c r="J190" s="31"/>
      <c r="K190" s="35"/>
    </row>
    <row r="191" spans="2:11" x14ac:dyDescent="0.25">
      <c r="B191" s="8" t="s">
        <v>4115</v>
      </c>
      <c r="C191" s="57" t="s">
        <v>4116</v>
      </c>
      <c r="D191" s="54" t="s">
        <v>4117</v>
      </c>
      <c r="E191" s="6" t="s">
        <v>252</v>
      </c>
      <c r="F191" s="19">
        <v>15249</v>
      </c>
      <c r="G191" s="24">
        <v>241.09</v>
      </c>
      <c r="H191" s="24">
        <v>0.22</v>
      </c>
      <c r="I191" s="31"/>
      <c r="J191" s="31"/>
      <c r="K191" s="35"/>
    </row>
    <row r="192" spans="2:11" x14ac:dyDescent="0.25">
      <c r="B192" s="8" t="s">
        <v>4118</v>
      </c>
      <c r="C192" s="57" t="s">
        <v>4119</v>
      </c>
      <c r="D192" s="54" t="s">
        <v>4120</v>
      </c>
      <c r="E192" s="6" t="s">
        <v>101</v>
      </c>
      <c r="F192" s="19">
        <v>3613</v>
      </c>
      <c r="G192" s="24">
        <v>237.98</v>
      </c>
      <c r="H192" s="24">
        <v>0.22</v>
      </c>
      <c r="I192" s="31"/>
      <c r="J192" s="31"/>
      <c r="K192" s="35"/>
    </row>
    <row r="193" spans="2:11" x14ac:dyDescent="0.25">
      <c r="B193" s="8" t="s">
        <v>2464</v>
      </c>
      <c r="C193" s="57" t="s">
        <v>2465</v>
      </c>
      <c r="D193" s="54" t="s">
        <v>2466</v>
      </c>
      <c r="E193" s="6" t="s">
        <v>326</v>
      </c>
      <c r="F193" s="19">
        <v>4430</v>
      </c>
      <c r="G193" s="24">
        <v>236.76</v>
      </c>
      <c r="H193" s="24">
        <v>0.22</v>
      </c>
      <c r="I193" s="31"/>
      <c r="J193" s="31"/>
      <c r="K193" s="35"/>
    </row>
    <row r="194" spans="2:11" x14ac:dyDescent="0.25">
      <c r="B194" s="8" t="s">
        <v>4121</v>
      </c>
      <c r="C194" s="57" t="s">
        <v>4122</v>
      </c>
      <c r="D194" s="54" t="s">
        <v>4123</v>
      </c>
      <c r="E194" s="6" t="s">
        <v>484</v>
      </c>
      <c r="F194" s="19">
        <v>49369</v>
      </c>
      <c r="G194" s="24">
        <v>235.42</v>
      </c>
      <c r="H194" s="24">
        <v>0.22</v>
      </c>
      <c r="I194" s="31"/>
      <c r="J194" s="31"/>
      <c r="K194" s="35"/>
    </row>
    <row r="195" spans="2:11" x14ac:dyDescent="0.25">
      <c r="B195" s="8" t="s">
        <v>2474</v>
      </c>
      <c r="C195" s="57" t="s">
        <v>2475</v>
      </c>
      <c r="D195" s="54" t="s">
        <v>2476</v>
      </c>
      <c r="E195" s="6" t="s">
        <v>326</v>
      </c>
      <c r="F195" s="19">
        <v>31410</v>
      </c>
      <c r="G195" s="24">
        <v>233.33</v>
      </c>
      <c r="H195" s="24">
        <v>0.21</v>
      </c>
      <c r="I195" s="31"/>
      <c r="J195" s="31"/>
      <c r="K195" s="35"/>
    </row>
    <row r="196" spans="2:11" x14ac:dyDescent="0.25">
      <c r="B196" s="8" t="s">
        <v>4124</v>
      </c>
      <c r="C196" s="57" t="s">
        <v>4125</v>
      </c>
      <c r="D196" s="54" t="s">
        <v>4126</v>
      </c>
      <c r="E196" s="6" t="s">
        <v>116</v>
      </c>
      <c r="F196" s="19">
        <v>14366</v>
      </c>
      <c r="G196" s="24">
        <v>231.87</v>
      </c>
      <c r="H196" s="24">
        <v>0.21</v>
      </c>
      <c r="I196" s="31"/>
      <c r="J196" s="31"/>
      <c r="K196" s="35"/>
    </row>
    <row r="197" spans="2:11" x14ac:dyDescent="0.25">
      <c r="B197" s="8" t="s">
        <v>737</v>
      </c>
      <c r="C197" s="57" t="s">
        <v>738</v>
      </c>
      <c r="D197" s="54" t="s">
        <v>739</v>
      </c>
      <c r="E197" s="6" t="s">
        <v>740</v>
      </c>
      <c r="F197" s="19">
        <v>8762</v>
      </c>
      <c r="G197" s="24">
        <v>228.45</v>
      </c>
      <c r="H197" s="24">
        <v>0.21</v>
      </c>
      <c r="I197" s="31"/>
      <c r="J197" s="31"/>
      <c r="K197" s="35"/>
    </row>
    <row r="198" spans="2:11" x14ac:dyDescent="0.25">
      <c r="B198" s="8" t="s">
        <v>4127</v>
      </c>
      <c r="C198" s="57" t="s">
        <v>4128</v>
      </c>
      <c r="D198" s="54" t="s">
        <v>4129</v>
      </c>
      <c r="E198" s="6" t="s">
        <v>484</v>
      </c>
      <c r="F198" s="19">
        <v>455329</v>
      </c>
      <c r="G198" s="24">
        <v>227.53</v>
      </c>
      <c r="H198" s="24">
        <v>0.21</v>
      </c>
      <c r="I198" s="31"/>
      <c r="J198" s="31"/>
      <c r="K198" s="35"/>
    </row>
    <row r="199" spans="2:11" x14ac:dyDescent="0.25">
      <c r="B199" s="8" t="s">
        <v>4130</v>
      </c>
      <c r="C199" s="57" t="s">
        <v>4131</v>
      </c>
      <c r="D199" s="54" t="s">
        <v>4132</v>
      </c>
      <c r="E199" s="6" t="s">
        <v>143</v>
      </c>
      <c r="F199" s="19">
        <v>206662</v>
      </c>
      <c r="G199" s="24">
        <v>227.2</v>
      </c>
      <c r="H199" s="24">
        <v>0.21</v>
      </c>
      <c r="I199" s="31"/>
      <c r="J199" s="31"/>
      <c r="K199" s="35"/>
    </row>
    <row r="200" spans="2:11" x14ac:dyDescent="0.25">
      <c r="B200" s="8" t="s">
        <v>4133</v>
      </c>
      <c r="C200" s="57" t="s">
        <v>4134</v>
      </c>
      <c r="D200" s="54" t="s">
        <v>4135</v>
      </c>
      <c r="E200" s="6" t="s">
        <v>136</v>
      </c>
      <c r="F200" s="19">
        <v>76822</v>
      </c>
      <c r="G200" s="24">
        <v>225.05</v>
      </c>
      <c r="H200" s="24">
        <v>0.21</v>
      </c>
      <c r="I200" s="31"/>
      <c r="J200" s="31"/>
      <c r="K200" s="35"/>
    </row>
    <row r="201" spans="2:11" x14ac:dyDescent="0.25">
      <c r="B201" s="8" t="s">
        <v>4136</v>
      </c>
      <c r="C201" s="57" t="s">
        <v>4137</v>
      </c>
      <c r="D201" s="54" t="s">
        <v>4138</v>
      </c>
      <c r="E201" s="6" t="s">
        <v>128</v>
      </c>
      <c r="F201" s="19">
        <v>11624</v>
      </c>
      <c r="G201" s="24">
        <v>222.76</v>
      </c>
      <c r="H201" s="24">
        <v>0.2</v>
      </c>
      <c r="I201" s="31"/>
      <c r="J201" s="31"/>
      <c r="K201" s="35"/>
    </row>
    <row r="202" spans="2:11" x14ac:dyDescent="0.25">
      <c r="B202" s="8" t="s">
        <v>4139</v>
      </c>
      <c r="C202" s="57" t="s">
        <v>4140</v>
      </c>
      <c r="D202" s="54" t="s">
        <v>4141</v>
      </c>
      <c r="E202" s="6" t="s">
        <v>497</v>
      </c>
      <c r="F202" s="19">
        <v>43471</v>
      </c>
      <c r="G202" s="24">
        <v>221.03</v>
      </c>
      <c r="H202" s="24">
        <v>0.2</v>
      </c>
      <c r="I202" s="31"/>
      <c r="J202" s="31"/>
      <c r="K202" s="35"/>
    </row>
    <row r="203" spans="2:11" x14ac:dyDescent="0.25">
      <c r="B203" s="8" t="s">
        <v>4142</v>
      </c>
      <c r="C203" s="57" t="s">
        <v>4143</v>
      </c>
      <c r="D203" s="54" t="s">
        <v>4144</v>
      </c>
      <c r="E203" s="6" t="s">
        <v>64</v>
      </c>
      <c r="F203" s="19">
        <v>16484</v>
      </c>
      <c r="G203" s="24">
        <v>219.37</v>
      </c>
      <c r="H203" s="24">
        <v>0.2</v>
      </c>
      <c r="I203" s="31"/>
      <c r="J203" s="31"/>
      <c r="K203" s="35"/>
    </row>
    <row r="204" spans="2:11" x14ac:dyDescent="0.25">
      <c r="B204" s="8" t="s">
        <v>4145</v>
      </c>
      <c r="C204" s="57" t="s">
        <v>4146</v>
      </c>
      <c r="D204" s="54" t="s">
        <v>4147</v>
      </c>
      <c r="E204" s="6" t="s">
        <v>101</v>
      </c>
      <c r="F204" s="19">
        <v>11433</v>
      </c>
      <c r="G204" s="24">
        <v>217.8</v>
      </c>
      <c r="H204" s="24">
        <v>0.2</v>
      </c>
      <c r="I204" s="31"/>
      <c r="J204" s="31"/>
      <c r="K204" s="35"/>
    </row>
    <row r="205" spans="2:11" x14ac:dyDescent="0.25">
      <c r="B205" s="8" t="s">
        <v>4148</v>
      </c>
      <c r="C205" s="57" t="s">
        <v>4149</v>
      </c>
      <c r="D205" s="54" t="s">
        <v>4150</v>
      </c>
      <c r="E205" s="6" t="s">
        <v>47</v>
      </c>
      <c r="F205" s="19">
        <v>351341</v>
      </c>
      <c r="G205" s="24">
        <v>214.74</v>
      </c>
      <c r="H205" s="24">
        <v>0.2</v>
      </c>
      <c r="I205" s="31"/>
      <c r="J205" s="31"/>
      <c r="K205" s="35"/>
    </row>
    <row r="206" spans="2:11" x14ac:dyDescent="0.25">
      <c r="B206" s="8" t="s">
        <v>4151</v>
      </c>
      <c r="C206" s="57" t="s">
        <v>4152</v>
      </c>
      <c r="D206" s="54" t="s">
        <v>4153</v>
      </c>
      <c r="E206" s="6" t="s">
        <v>132</v>
      </c>
      <c r="F206" s="19">
        <v>13623</v>
      </c>
      <c r="G206" s="24">
        <v>212.88</v>
      </c>
      <c r="H206" s="24">
        <v>0.2</v>
      </c>
      <c r="I206" s="31"/>
      <c r="J206" s="31"/>
      <c r="K206" s="35" t="s">
        <v>4787</v>
      </c>
    </row>
    <row r="207" spans="2:11" x14ac:dyDescent="0.25">
      <c r="B207" s="8" t="s">
        <v>4154</v>
      </c>
      <c r="C207" s="57" t="s">
        <v>4155</v>
      </c>
      <c r="D207" s="54" t="s">
        <v>4156</v>
      </c>
      <c r="E207" s="6" t="s">
        <v>116</v>
      </c>
      <c r="F207" s="19">
        <v>34631</v>
      </c>
      <c r="G207" s="24">
        <v>212.43</v>
      </c>
      <c r="H207" s="24">
        <v>0.2</v>
      </c>
      <c r="I207" s="31"/>
      <c r="J207" s="31"/>
      <c r="K207" s="35"/>
    </row>
    <row r="208" spans="2:11" x14ac:dyDescent="0.25">
      <c r="B208" s="8" t="s">
        <v>4157</v>
      </c>
      <c r="C208" s="57" t="s">
        <v>4158</v>
      </c>
      <c r="D208" s="54" t="s">
        <v>4159</v>
      </c>
      <c r="E208" s="6" t="s">
        <v>78</v>
      </c>
      <c r="F208" s="19">
        <v>101335</v>
      </c>
      <c r="G208" s="24">
        <v>210.14</v>
      </c>
      <c r="H208" s="24">
        <v>0.19</v>
      </c>
      <c r="I208" s="31"/>
      <c r="J208" s="31"/>
      <c r="K208" s="35"/>
    </row>
    <row r="209" spans="2:11" x14ac:dyDescent="0.25">
      <c r="B209" s="8" t="s">
        <v>445</v>
      </c>
      <c r="C209" s="57" t="s">
        <v>446</v>
      </c>
      <c r="D209" s="54" t="s">
        <v>447</v>
      </c>
      <c r="E209" s="6" t="s">
        <v>326</v>
      </c>
      <c r="F209" s="19">
        <v>41133</v>
      </c>
      <c r="G209" s="24">
        <v>206.61</v>
      </c>
      <c r="H209" s="24">
        <v>0.19</v>
      </c>
      <c r="I209" s="31"/>
      <c r="J209" s="31"/>
      <c r="K209" s="35"/>
    </row>
    <row r="210" spans="2:11" x14ac:dyDescent="0.25">
      <c r="B210" s="8" t="s">
        <v>4160</v>
      </c>
      <c r="C210" s="57" t="s">
        <v>4161</v>
      </c>
      <c r="D210" s="54" t="s">
        <v>4162</v>
      </c>
      <c r="E210" s="6" t="s">
        <v>2019</v>
      </c>
      <c r="F210" s="19">
        <v>11228</v>
      </c>
      <c r="G210" s="24">
        <v>205.06</v>
      </c>
      <c r="H210" s="24">
        <v>0.19</v>
      </c>
      <c r="I210" s="31"/>
      <c r="J210" s="31"/>
      <c r="K210" s="35"/>
    </row>
    <row r="211" spans="2:11" x14ac:dyDescent="0.25">
      <c r="B211" s="8" t="s">
        <v>4163</v>
      </c>
      <c r="C211" s="57" t="s">
        <v>4164</v>
      </c>
      <c r="D211" s="54" t="s">
        <v>4165</v>
      </c>
      <c r="E211" s="6" t="s">
        <v>3855</v>
      </c>
      <c r="F211" s="19">
        <v>155058</v>
      </c>
      <c r="G211" s="24">
        <v>204.18</v>
      </c>
      <c r="H211" s="24">
        <v>0.19</v>
      </c>
      <c r="I211" s="31"/>
      <c r="J211" s="31"/>
      <c r="K211" s="35"/>
    </row>
    <row r="212" spans="2:11" x14ac:dyDescent="0.25">
      <c r="B212" s="8" t="s">
        <v>4166</v>
      </c>
      <c r="C212" s="57" t="s">
        <v>4167</v>
      </c>
      <c r="D212" s="54" t="s">
        <v>4168</v>
      </c>
      <c r="E212" s="6" t="s">
        <v>497</v>
      </c>
      <c r="F212" s="19">
        <v>396476</v>
      </c>
      <c r="G212" s="24">
        <v>203.11</v>
      </c>
      <c r="H212" s="24">
        <v>0.19</v>
      </c>
      <c r="I212" s="31"/>
      <c r="J212" s="31"/>
      <c r="K212" s="35"/>
    </row>
    <row r="213" spans="2:11" x14ac:dyDescent="0.25">
      <c r="B213" s="8" t="s">
        <v>4169</v>
      </c>
      <c r="C213" s="57" t="s">
        <v>4170</v>
      </c>
      <c r="D213" s="54" t="s">
        <v>4171</v>
      </c>
      <c r="E213" s="6" t="s">
        <v>1946</v>
      </c>
      <c r="F213" s="19">
        <v>44083</v>
      </c>
      <c r="G213" s="24">
        <v>202.32</v>
      </c>
      <c r="H213" s="24">
        <v>0.19</v>
      </c>
      <c r="I213" s="31"/>
      <c r="J213" s="31"/>
      <c r="K213" s="35"/>
    </row>
    <row r="214" spans="2:11" x14ac:dyDescent="0.25">
      <c r="B214" s="8" t="s">
        <v>1610</v>
      </c>
      <c r="C214" s="57" t="s">
        <v>1611</v>
      </c>
      <c r="D214" s="54" t="s">
        <v>1612</v>
      </c>
      <c r="E214" s="6" t="s">
        <v>116</v>
      </c>
      <c r="F214" s="19">
        <v>38407</v>
      </c>
      <c r="G214" s="24">
        <v>198.6</v>
      </c>
      <c r="H214" s="24">
        <v>0.18</v>
      </c>
      <c r="I214" s="31"/>
      <c r="J214" s="31"/>
      <c r="K214" s="35"/>
    </row>
    <row r="215" spans="2:11" x14ac:dyDescent="0.25">
      <c r="B215" s="8" t="s">
        <v>313</v>
      </c>
      <c r="C215" s="57" t="s">
        <v>314</v>
      </c>
      <c r="D215" s="54" t="s">
        <v>315</v>
      </c>
      <c r="E215" s="6" t="s">
        <v>64</v>
      </c>
      <c r="F215" s="19">
        <v>57828</v>
      </c>
      <c r="G215" s="24">
        <v>196.5</v>
      </c>
      <c r="H215" s="24">
        <v>0.18</v>
      </c>
      <c r="I215" s="31"/>
      <c r="J215" s="31"/>
      <c r="K215" s="35"/>
    </row>
    <row r="216" spans="2:11" x14ac:dyDescent="0.25">
      <c r="B216" s="8" t="s">
        <v>1931</v>
      </c>
      <c r="C216" s="57" t="s">
        <v>1932</v>
      </c>
      <c r="D216" s="54" t="s">
        <v>1933</v>
      </c>
      <c r="E216" s="6" t="s">
        <v>116</v>
      </c>
      <c r="F216" s="19">
        <v>9813</v>
      </c>
      <c r="G216" s="24">
        <v>196.11</v>
      </c>
      <c r="H216" s="24">
        <v>0.18</v>
      </c>
      <c r="I216" s="31"/>
      <c r="J216" s="31"/>
      <c r="K216" s="35"/>
    </row>
    <row r="217" spans="2:11" x14ac:dyDescent="0.25">
      <c r="B217" s="8" t="s">
        <v>4172</v>
      </c>
      <c r="C217" s="57" t="s">
        <v>4173</v>
      </c>
      <c r="D217" s="54" t="s">
        <v>4174</v>
      </c>
      <c r="E217" s="6" t="s">
        <v>112</v>
      </c>
      <c r="F217" s="19">
        <v>717669</v>
      </c>
      <c r="G217" s="24">
        <v>195.92</v>
      </c>
      <c r="H217" s="24">
        <v>0.18</v>
      </c>
      <c r="I217" s="31"/>
      <c r="J217" s="31"/>
      <c r="K217" s="35"/>
    </row>
    <row r="218" spans="2:11" x14ac:dyDescent="0.25">
      <c r="B218" s="8" t="s">
        <v>4175</v>
      </c>
      <c r="C218" s="57" t="s">
        <v>4176</v>
      </c>
      <c r="D218" s="54" t="s">
        <v>4177</v>
      </c>
      <c r="E218" s="6" t="s">
        <v>43</v>
      </c>
      <c r="F218" s="19">
        <v>40490</v>
      </c>
      <c r="G218" s="24">
        <v>195.75</v>
      </c>
      <c r="H218" s="24">
        <v>0.18</v>
      </c>
      <c r="I218" s="31"/>
      <c r="J218" s="31"/>
      <c r="K218" s="35"/>
    </row>
    <row r="219" spans="2:11" x14ac:dyDescent="0.25">
      <c r="B219" s="8" t="s">
        <v>4178</v>
      </c>
      <c r="C219" s="57" t="s">
        <v>4179</v>
      </c>
      <c r="D219" s="54" t="s">
        <v>4180</v>
      </c>
      <c r="E219" s="6" t="s">
        <v>326</v>
      </c>
      <c r="F219" s="19">
        <v>12900</v>
      </c>
      <c r="G219" s="24">
        <v>192.66</v>
      </c>
      <c r="H219" s="24">
        <v>0.18</v>
      </c>
      <c r="I219" s="31"/>
      <c r="J219" s="31"/>
      <c r="K219" s="35"/>
    </row>
    <row r="220" spans="2:11" x14ac:dyDescent="0.25">
      <c r="B220" s="8" t="s">
        <v>4181</v>
      </c>
      <c r="C220" s="57" t="s">
        <v>4182</v>
      </c>
      <c r="D220" s="54" t="s">
        <v>4183</v>
      </c>
      <c r="E220" s="6" t="s">
        <v>116</v>
      </c>
      <c r="F220" s="19">
        <v>75480</v>
      </c>
      <c r="G220" s="24">
        <v>188.01</v>
      </c>
      <c r="H220" s="24">
        <v>0.17</v>
      </c>
      <c r="I220" s="31"/>
      <c r="J220" s="31"/>
      <c r="K220" s="35"/>
    </row>
    <row r="221" spans="2:11" x14ac:dyDescent="0.25">
      <c r="B221" s="8" t="s">
        <v>470</v>
      </c>
      <c r="C221" s="57" t="s">
        <v>471</v>
      </c>
      <c r="D221" s="54" t="s">
        <v>472</v>
      </c>
      <c r="E221" s="6" t="s">
        <v>132</v>
      </c>
      <c r="F221" s="19">
        <v>27654</v>
      </c>
      <c r="G221" s="24">
        <v>187.88</v>
      </c>
      <c r="H221" s="24">
        <v>0.17</v>
      </c>
      <c r="I221" s="31"/>
      <c r="J221" s="31"/>
      <c r="K221" s="35"/>
    </row>
    <row r="222" spans="2:11" x14ac:dyDescent="0.25">
      <c r="B222" s="8" t="s">
        <v>1914</v>
      </c>
      <c r="C222" s="57" t="s">
        <v>1915</v>
      </c>
      <c r="D222" s="54" t="s">
        <v>1916</v>
      </c>
      <c r="E222" s="6" t="s">
        <v>136</v>
      </c>
      <c r="F222" s="19">
        <v>38591</v>
      </c>
      <c r="G222" s="24">
        <v>187.84</v>
      </c>
      <c r="H222" s="24">
        <v>0.17</v>
      </c>
      <c r="I222" s="31"/>
      <c r="J222" s="31"/>
      <c r="K222" s="35"/>
    </row>
    <row r="223" spans="2:11" x14ac:dyDescent="0.25">
      <c r="B223" s="8" t="s">
        <v>4184</v>
      </c>
      <c r="C223" s="57" t="s">
        <v>4185</v>
      </c>
      <c r="D223" s="54" t="s">
        <v>4186</v>
      </c>
      <c r="E223" s="6" t="s">
        <v>101</v>
      </c>
      <c r="F223" s="19">
        <v>17675</v>
      </c>
      <c r="G223" s="24">
        <v>186.06</v>
      </c>
      <c r="H223" s="24">
        <v>0.17</v>
      </c>
      <c r="I223" s="31"/>
      <c r="J223" s="31"/>
      <c r="K223" s="35"/>
    </row>
    <row r="224" spans="2:11" x14ac:dyDescent="0.25">
      <c r="B224" s="8" t="s">
        <v>4187</v>
      </c>
      <c r="C224" s="57" t="s">
        <v>4188</v>
      </c>
      <c r="D224" s="54" t="s">
        <v>4189</v>
      </c>
      <c r="E224" s="6" t="s">
        <v>437</v>
      </c>
      <c r="F224" s="19">
        <v>31356</v>
      </c>
      <c r="G224" s="24">
        <v>178.53</v>
      </c>
      <c r="H224" s="24">
        <v>0.16</v>
      </c>
      <c r="I224" s="31"/>
      <c r="J224" s="31"/>
      <c r="K224" s="35"/>
    </row>
    <row r="225" spans="2:11" x14ac:dyDescent="0.25">
      <c r="B225" s="8" t="s">
        <v>4190</v>
      </c>
      <c r="C225" s="57" t="s">
        <v>4191</v>
      </c>
      <c r="D225" s="54" t="s">
        <v>4192</v>
      </c>
      <c r="E225" s="6" t="s">
        <v>136</v>
      </c>
      <c r="F225" s="19">
        <v>19641</v>
      </c>
      <c r="G225" s="24">
        <v>177.41</v>
      </c>
      <c r="H225" s="24">
        <v>0.16</v>
      </c>
      <c r="I225" s="31"/>
      <c r="J225" s="31"/>
      <c r="K225" s="35"/>
    </row>
    <row r="226" spans="2:11" x14ac:dyDescent="0.25">
      <c r="B226" s="8" t="s">
        <v>4193</v>
      </c>
      <c r="C226" s="57" t="s">
        <v>4194</v>
      </c>
      <c r="D226" s="54" t="s">
        <v>4195</v>
      </c>
      <c r="E226" s="6" t="s">
        <v>922</v>
      </c>
      <c r="F226" s="19">
        <v>47795</v>
      </c>
      <c r="G226" s="24">
        <v>176.39</v>
      </c>
      <c r="H226" s="24">
        <v>0.16</v>
      </c>
      <c r="I226" s="31"/>
      <c r="J226" s="31"/>
      <c r="K226" s="35"/>
    </row>
    <row r="227" spans="2:11" x14ac:dyDescent="0.25">
      <c r="B227" s="8" t="s">
        <v>4196</v>
      </c>
      <c r="C227" s="57" t="s">
        <v>1490</v>
      </c>
      <c r="D227" s="54" t="s">
        <v>4197</v>
      </c>
      <c r="E227" s="6" t="s">
        <v>47</v>
      </c>
      <c r="F227" s="19">
        <v>345609</v>
      </c>
      <c r="G227" s="24">
        <v>176.33</v>
      </c>
      <c r="H227" s="24">
        <v>0.16</v>
      </c>
      <c r="I227" s="31"/>
      <c r="J227" s="31"/>
      <c r="K227" s="35"/>
    </row>
    <row r="228" spans="2:11" x14ac:dyDescent="0.25">
      <c r="B228" s="8" t="s">
        <v>4198</v>
      </c>
      <c r="C228" s="57" t="s">
        <v>4199</v>
      </c>
      <c r="D228" s="54" t="s">
        <v>4200</v>
      </c>
      <c r="E228" s="6" t="s">
        <v>3855</v>
      </c>
      <c r="F228" s="19">
        <v>55567</v>
      </c>
      <c r="G228" s="24">
        <v>169.34</v>
      </c>
      <c r="H228" s="24">
        <v>0.16</v>
      </c>
      <c r="I228" s="31"/>
      <c r="J228" s="31"/>
      <c r="K228" s="35"/>
    </row>
    <row r="229" spans="2:11" x14ac:dyDescent="0.25">
      <c r="B229" s="8" t="s">
        <v>4201</v>
      </c>
      <c r="C229" s="57" t="s">
        <v>4202</v>
      </c>
      <c r="D229" s="54" t="s">
        <v>4203</v>
      </c>
      <c r="E229" s="6" t="s">
        <v>326</v>
      </c>
      <c r="F229" s="19">
        <v>7979</v>
      </c>
      <c r="G229" s="24">
        <v>167.95</v>
      </c>
      <c r="H229" s="24">
        <v>0.15</v>
      </c>
      <c r="I229" s="31"/>
      <c r="J229" s="31"/>
      <c r="K229" s="35"/>
    </row>
    <row r="230" spans="2:11" x14ac:dyDescent="0.25">
      <c r="B230" s="8" t="s">
        <v>460</v>
      </c>
      <c r="C230" s="57" t="s">
        <v>461</v>
      </c>
      <c r="D230" s="54" t="s">
        <v>462</v>
      </c>
      <c r="E230" s="6" t="s">
        <v>101</v>
      </c>
      <c r="F230" s="19">
        <v>4378</v>
      </c>
      <c r="G230" s="24">
        <v>165.17</v>
      </c>
      <c r="H230" s="24">
        <v>0.15</v>
      </c>
      <c r="I230" s="31"/>
      <c r="J230" s="31"/>
      <c r="K230" s="35" t="s">
        <v>4787</v>
      </c>
    </row>
    <row r="231" spans="2:11" x14ac:dyDescent="0.25">
      <c r="B231" s="8" t="s">
        <v>4204</v>
      </c>
      <c r="C231" s="57" t="s">
        <v>4205</v>
      </c>
      <c r="D231" s="54" t="s">
        <v>4206</v>
      </c>
      <c r="E231" s="6" t="s">
        <v>43</v>
      </c>
      <c r="F231" s="19">
        <v>7814</v>
      </c>
      <c r="G231" s="24">
        <v>163.5</v>
      </c>
      <c r="H231" s="24">
        <v>0.15</v>
      </c>
      <c r="I231" s="31"/>
      <c r="J231" s="31"/>
      <c r="K231" s="35"/>
    </row>
    <row r="232" spans="2:11" x14ac:dyDescent="0.25">
      <c r="B232" s="8" t="s">
        <v>4207</v>
      </c>
      <c r="C232" s="57" t="s">
        <v>4208</v>
      </c>
      <c r="D232" s="54" t="s">
        <v>4209</v>
      </c>
      <c r="E232" s="6" t="s">
        <v>116</v>
      </c>
      <c r="F232" s="19">
        <v>24029</v>
      </c>
      <c r="G232" s="24">
        <v>161.44999999999999</v>
      </c>
      <c r="H232" s="24">
        <v>0.15</v>
      </c>
      <c r="I232" s="31"/>
      <c r="J232" s="31"/>
      <c r="K232" s="35"/>
    </row>
    <row r="233" spans="2:11" x14ac:dyDescent="0.25">
      <c r="B233" s="8" t="s">
        <v>4210</v>
      </c>
      <c r="C233" s="57" t="s">
        <v>4211</v>
      </c>
      <c r="D233" s="54" t="s">
        <v>4212</v>
      </c>
      <c r="E233" s="6" t="s">
        <v>441</v>
      </c>
      <c r="F233" s="19">
        <v>79749</v>
      </c>
      <c r="G233" s="24">
        <v>160.49</v>
      </c>
      <c r="H233" s="24">
        <v>0.15</v>
      </c>
      <c r="I233" s="31"/>
      <c r="J233" s="31"/>
      <c r="K233" s="35"/>
    </row>
    <row r="234" spans="2:11" x14ac:dyDescent="0.25">
      <c r="B234" s="8" t="s">
        <v>4213</v>
      </c>
      <c r="C234" s="57" t="s">
        <v>4214</v>
      </c>
      <c r="D234" s="54" t="s">
        <v>4215</v>
      </c>
      <c r="E234" s="6" t="s">
        <v>132</v>
      </c>
      <c r="F234" s="19">
        <v>12781</v>
      </c>
      <c r="G234" s="24">
        <v>160.02000000000001</v>
      </c>
      <c r="H234" s="24">
        <v>0.15</v>
      </c>
      <c r="I234" s="31"/>
      <c r="J234" s="31"/>
      <c r="K234" s="35"/>
    </row>
    <row r="235" spans="2:11" x14ac:dyDescent="0.25">
      <c r="B235" s="8" t="s">
        <v>4216</v>
      </c>
      <c r="C235" s="57" t="s">
        <v>4217</v>
      </c>
      <c r="D235" s="54" t="s">
        <v>4218</v>
      </c>
      <c r="E235" s="6" t="s">
        <v>132</v>
      </c>
      <c r="F235" s="19">
        <v>199787</v>
      </c>
      <c r="G235" s="24">
        <v>159.49</v>
      </c>
      <c r="H235" s="24">
        <v>0.15</v>
      </c>
      <c r="I235" s="31"/>
      <c r="J235" s="31"/>
      <c r="K235" s="35"/>
    </row>
    <row r="236" spans="2:11" x14ac:dyDescent="0.25">
      <c r="B236" s="8" t="s">
        <v>4219</v>
      </c>
      <c r="C236" s="57" t="s">
        <v>4220</v>
      </c>
      <c r="D236" s="54" t="s">
        <v>4221</v>
      </c>
      <c r="E236" s="6" t="s">
        <v>143</v>
      </c>
      <c r="F236" s="19">
        <v>38529</v>
      </c>
      <c r="G236" s="24">
        <v>157.06</v>
      </c>
      <c r="H236" s="24">
        <v>0.14000000000000001</v>
      </c>
      <c r="I236" s="31"/>
      <c r="J236" s="31"/>
      <c r="K236" s="35"/>
    </row>
    <row r="237" spans="2:11" x14ac:dyDescent="0.25">
      <c r="B237" s="8" t="s">
        <v>783</v>
      </c>
      <c r="C237" s="57" t="s">
        <v>784</v>
      </c>
      <c r="D237" s="54" t="s">
        <v>785</v>
      </c>
      <c r="E237" s="6" t="s">
        <v>303</v>
      </c>
      <c r="F237" s="19">
        <v>22855</v>
      </c>
      <c r="G237" s="24">
        <v>155.03</v>
      </c>
      <c r="H237" s="24">
        <v>0.14000000000000001</v>
      </c>
      <c r="I237" s="31"/>
      <c r="J237" s="31"/>
      <c r="K237" s="35"/>
    </row>
    <row r="238" spans="2:11" x14ac:dyDescent="0.25">
      <c r="B238" s="8" t="s">
        <v>4222</v>
      </c>
      <c r="C238" s="57" t="s">
        <v>4223</v>
      </c>
      <c r="D238" s="54" t="s">
        <v>4224</v>
      </c>
      <c r="E238" s="6" t="s">
        <v>101</v>
      </c>
      <c r="F238" s="19">
        <v>28247</v>
      </c>
      <c r="G238" s="24">
        <v>153.41999999999999</v>
      </c>
      <c r="H238" s="24">
        <v>0.14000000000000001</v>
      </c>
      <c r="I238" s="31"/>
      <c r="J238" s="31"/>
      <c r="K238" s="35"/>
    </row>
    <row r="239" spans="2:11" x14ac:dyDescent="0.25">
      <c r="B239" s="8" t="s">
        <v>504</v>
      </c>
      <c r="C239" s="57" t="s">
        <v>505</v>
      </c>
      <c r="D239" s="54" t="s">
        <v>506</v>
      </c>
      <c r="E239" s="6" t="s">
        <v>47</v>
      </c>
      <c r="F239" s="19">
        <v>47158</v>
      </c>
      <c r="G239" s="24">
        <v>152.63</v>
      </c>
      <c r="H239" s="24">
        <v>0.14000000000000001</v>
      </c>
      <c r="I239" s="31"/>
      <c r="J239" s="31"/>
      <c r="K239" s="35"/>
    </row>
    <row r="240" spans="2:11" x14ac:dyDescent="0.25">
      <c r="B240" s="8" t="s">
        <v>4225</v>
      </c>
      <c r="C240" s="57" t="s">
        <v>4226</v>
      </c>
      <c r="D240" s="54" t="s">
        <v>4227</v>
      </c>
      <c r="E240" s="6" t="s">
        <v>268</v>
      </c>
      <c r="F240" s="19">
        <v>78908</v>
      </c>
      <c r="G240" s="24">
        <v>151.84</v>
      </c>
      <c r="H240" s="24">
        <v>0.14000000000000001</v>
      </c>
      <c r="I240" s="31"/>
      <c r="J240" s="31"/>
      <c r="K240" s="35"/>
    </row>
    <row r="241" spans="2:11" x14ac:dyDescent="0.25">
      <c r="B241" s="8" t="s">
        <v>4228</v>
      </c>
      <c r="C241" s="57" t="s">
        <v>4229</v>
      </c>
      <c r="D241" s="54" t="s">
        <v>4230</v>
      </c>
      <c r="E241" s="6" t="s">
        <v>275</v>
      </c>
      <c r="F241" s="19">
        <v>33884</v>
      </c>
      <c r="G241" s="24">
        <v>148.53</v>
      </c>
      <c r="H241" s="24">
        <v>0.14000000000000001</v>
      </c>
      <c r="I241" s="31"/>
      <c r="J241" s="31"/>
      <c r="K241" s="35"/>
    </row>
    <row r="242" spans="2:11" x14ac:dyDescent="0.25">
      <c r="B242" s="8" t="s">
        <v>4231</v>
      </c>
      <c r="C242" s="57" t="s">
        <v>4232</v>
      </c>
      <c r="D242" s="54" t="s">
        <v>4233</v>
      </c>
      <c r="E242" s="6" t="s">
        <v>326</v>
      </c>
      <c r="F242" s="19">
        <v>47947</v>
      </c>
      <c r="G242" s="24">
        <v>142.79</v>
      </c>
      <c r="H242" s="24">
        <v>0.13</v>
      </c>
      <c r="I242" s="31"/>
      <c r="J242" s="31"/>
      <c r="K242" s="35"/>
    </row>
    <row r="243" spans="2:11" x14ac:dyDescent="0.25">
      <c r="B243" s="8" t="s">
        <v>4234</v>
      </c>
      <c r="C243" s="57" t="s">
        <v>4235</v>
      </c>
      <c r="D243" s="54" t="s">
        <v>4236</v>
      </c>
      <c r="E243" s="6" t="s">
        <v>116</v>
      </c>
      <c r="F243" s="19">
        <v>24298</v>
      </c>
      <c r="G243" s="24">
        <v>142.63999999999999</v>
      </c>
      <c r="H243" s="24">
        <v>0.13</v>
      </c>
      <c r="I243" s="31"/>
      <c r="J243" s="31"/>
      <c r="K243" s="35"/>
    </row>
    <row r="244" spans="2:11" x14ac:dyDescent="0.25">
      <c r="B244" s="8" t="s">
        <v>4237</v>
      </c>
      <c r="C244" s="57" t="s">
        <v>4238</v>
      </c>
      <c r="D244" s="54" t="s">
        <v>4239</v>
      </c>
      <c r="E244" s="6" t="s">
        <v>116</v>
      </c>
      <c r="F244" s="19">
        <v>27176</v>
      </c>
      <c r="G244" s="24">
        <v>139.55000000000001</v>
      </c>
      <c r="H244" s="24">
        <v>0.13</v>
      </c>
      <c r="I244" s="31"/>
      <c r="J244" s="31"/>
      <c r="K244" s="35"/>
    </row>
    <row r="245" spans="2:11" x14ac:dyDescent="0.25">
      <c r="B245" s="8" t="s">
        <v>4240</v>
      </c>
      <c r="C245" s="57" t="s">
        <v>4241</v>
      </c>
      <c r="D245" s="54" t="s">
        <v>4242</v>
      </c>
      <c r="E245" s="6" t="s">
        <v>497</v>
      </c>
      <c r="F245" s="19">
        <v>145237</v>
      </c>
      <c r="G245" s="24">
        <v>138.21</v>
      </c>
      <c r="H245" s="24">
        <v>0.13</v>
      </c>
      <c r="I245" s="31"/>
      <c r="J245" s="31"/>
      <c r="K245" s="35"/>
    </row>
    <row r="246" spans="2:11" x14ac:dyDescent="0.25">
      <c r="B246" s="8" t="s">
        <v>4243</v>
      </c>
      <c r="C246" s="57" t="s">
        <v>4244</v>
      </c>
      <c r="D246" s="54" t="s">
        <v>4245</v>
      </c>
      <c r="E246" s="6" t="s">
        <v>326</v>
      </c>
      <c r="F246" s="19">
        <v>6199</v>
      </c>
      <c r="G246" s="24">
        <v>137.88999999999999</v>
      </c>
      <c r="H246" s="24">
        <v>0.13</v>
      </c>
      <c r="I246" s="31"/>
      <c r="J246" s="31"/>
      <c r="K246" s="35"/>
    </row>
    <row r="247" spans="2:11" x14ac:dyDescent="0.25">
      <c r="B247" s="8" t="s">
        <v>4246</v>
      </c>
      <c r="C247" s="57" t="s">
        <v>4247</v>
      </c>
      <c r="D247" s="54" t="s">
        <v>4248</v>
      </c>
      <c r="E247" s="6" t="s">
        <v>143</v>
      </c>
      <c r="F247" s="19">
        <v>338102</v>
      </c>
      <c r="G247" s="24">
        <v>134.29</v>
      </c>
      <c r="H247" s="24">
        <v>0.12</v>
      </c>
      <c r="I247" s="31"/>
      <c r="J247" s="31"/>
      <c r="K247" s="35"/>
    </row>
    <row r="248" spans="2:11" x14ac:dyDescent="0.25">
      <c r="B248" s="8" t="s">
        <v>2453</v>
      </c>
      <c r="C248" s="57" t="s">
        <v>1971</v>
      </c>
      <c r="D248" s="54" t="s">
        <v>2454</v>
      </c>
      <c r="E248" s="6" t="s">
        <v>90</v>
      </c>
      <c r="F248" s="19">
        <v>155231</v>
      </c>
      <c r="G248" s="24">
        <v>130.97999999999999</v>
      </c>
      <c r="H248" s="24">
        <v>0.12</v>
      </c>
      <c r="I248" s="31"/>
      <c r="J248" s="31"/>
      <c r="K248" s="35"/>
    </row>
    <row r="249" spans="2:11" x14ac:dyDescent="0.25">
      <c r="B249" s="8" t="s">
        <v>4249</v>
      </c>
      <c r="C249" s="57" t="s">
        <v>4250</v>
      </c>
      <c r="D249" s="54" t="s">
        <v>4251</v>
      </c>
      <c r="E249" s="6" t="s">
        <v>101</v>
      </c>
      <c r="F249" s="19">
        <v>58164</v>
      </c>
      <c r="G249" s="24">
        <v>128.75</v>
      </c>
      <c r="H249" s="24">
        <v>0.12</v>
      </c>
      <c r="I249" s="31"/>
      <c r="J249" s="31"/>
      <c r="K249" s="35"/>
    </row>
    <row r="250" spans="2:11" x14ac:dyDescent="0.25">
      <c r="B250" s="8" t="s">
        <v>759</v>
      </c>
      <c r="C250" s="57" t="s">
        <v>760</v>
      </c>
      <c r="D250" s="54" t="s">
        <v>761</v>
      </c>
      <c r="E250" s="6" t="s">
        <v>136</v>
      </c>
      <c r="F250" s="19">
        <v>45889</v>
      </c>
      <c r="G250" s="24">
        <v>127.75</v>
      </c>
      <c r="H250" s="24">
        <v>0.12</v>
      </c>
      <c r="I250" s="31"/>
      <c r="J250" s="31"/>
      <c r="K250" s="35"/>
    </row>
    <row r="251" spans="2:11" x14ac:dyDescent="0.25">
      <c r="B251" s="8" t="s">
        <v>4252</v>
      </c>
      <c r="C251" s="57" t="s">
        <v>4253</v>
      </c>
      <c r="D251" s="54" t="s">
        <v>4254</v>
      </c>
      <c r="E251" s="6" t="s">
        <v>128</v>
      </c>
      <c r="F251" s="19">
        <v>22093</v>
      </c>
      <c r="G251" s="24">
        <v>125.68</v>
      </c>
      <c r="H251" s="24">
        <v>0.12</v>
      </c>
      <c r="I251" s="31"/>
      <c r="J251" s="31"/>
      <c r="K251" s="35"/>
    </row>
    <row r="252" spans="2:11" x14ac:dyDescent="0.25">
      <c r="B252" s="8" t="s">
        <v>4255</v>
      </c>
      <c r="C252" s="57" t="s">
        <v>4256</v>
      </c>
      <c r="D252" s="54" t="s">
        <v>4257</v>
      </c>
      <c r="E252" s="6" t="s">
        <v>484</v>
      </c>
      <c r="F252" s="19">
        <v>41031</v>
      </c>
      <c r="G252" s="24">
        <v>125.6</v>
      </c>
      <c r="H252" s="24">
        <v>0.12</v>
      </c>
      <c r="I252" s="31"/>
      <c r="J252" s="31"/>
      <c r="K252" s="35"/>
    </row>
    <row r="253" spans="2:11" x14ac:dyDescent="0.25">
      <c r="B253" s="8" t="s">
        <v>488</v>
      </c>
      <c r="C253" s="57" t="s">
        <v>489</v>
      </c>
      <c r="D253" s="54" t="s">
        <v>490</v>
      </c>
      <c r="E253" s="6" t="s">
        <v>326</v>
      </c>
      <c r="F253" s="19">
        <v>13799</v>
      </c>
      <c r="G253" s="24">
        <v>122.85</v>
      </c>
      <c r="H253" s="24">
        <v>0.11</v>
      </c>
      <c r="I253" s="31"/>
      <c r="J253" s="31"/>
      <c r="K253" s="35"/>
    </row>
    <row r="254" spans="2:11" x14ac:dyDescent="0.25">
      <c r="B254" s="8" t="s">
        <v>4258</v>
      </c>
      <c r="C254" s="57" t="s">
        <v>4259</v>
      </c>
      <c r="D254" s="54" t="s">
        <v>4260</v>
      </c>
      <c r="E254" s="6" t="s">
        <v>268</v>
      </c>
      <c r="F254" s="19">
        <v>170455</v>
      </c>
      <c r="G254" s="24">
        <v>119.35</v>
      </c>
      <c r="H254" s="24">
        <v>0.11</v>
      </c>
      <c r="I254" s="31"/>
      <c r="J254" s="31"/>
      <c r="K254" s="35"/>
    </row>
    <row r="255" spans="2:11" x14ac:dyDescent="0.25">
      <c r="B255" s="8" t="s">
        <v>442</v>
      </c>
      <c r="C255" s="57" t="s">
        <v>443</v>
      </c>
      <c r="D255" s="54" t="s">
        <v>444</v>
      </c>
      <c r="E255" s="6" t="s">
        <v>64</v>
      </c>
      <c r="F255" s="19">
        <v>69857</v>
      </c>
      <c r="G255" s="24">
        <v>115.13</v>
      </c>
      <c r="H255" s="24">
        <v>0.11</v>
      </c>
      <c r="I255" s="31"/>
      <c r="J255" s="31"/>
      <c r="K255" s="35"/>
    </row>
    <row r="256" spans="2:11" x14ac:dyDescent="0.25">
      <c r="B256" s="8" t="s">
        <v>4261</v>
      </c>
      <c r="C256" s="57" t="s">
        <v>4262</v>
      </c>
      <c r="D256" s="54" t="s">
        <v>4263</v>
      </c>
      <c r="E256" s="6" t="s">
        <v>484</v>
      </c>
      <c r="F256" s="19">
        <v>79567</v>
      </c>
      <c r="G256" s="24">
        <v>113.82</v>
      </c>
      <c r="H256" s="24">
        <v>0.1</v>
      </c>
      <c r="I256" s="31"/>
      <c r="J256" s="31"/>
      <c r="K256" s="35"/>
    </row>
    <row r="257" spans="2:11" x14ac:dyDescent="0.25">
      <c r="B257" s="8" t="s">
        <v>4264</v>
      </c>
      <c r="C257" s="57" t="s">
        <v>4265</v>
      </c>
      <c r="D257" s="54" t="s">
        <v>4266</v>
      </c>
      <c r="E257" s="6" t="s">
        <v>326</v>
      </c>
      <c r="F257" s="19">
        <v>13349</v>
      </c>
      <c r="G257" s="24">
        <v>103.96</v>
      </c>
      <c r="H257" s="24">
        <v>0.1</v>
      </c>
      <c r="I257" s="31"/>
      <c r="J257" s="31"/>
      <c r="K257" s="35"/>
    </row>
    <row r="258" spans="2:11" x14ac:dyDescent="0.25">
      <c r="B258" s="8" t="s">
        <v>4267</v>
      </c>
      <c r="C258" s="57" t="s">
        <v>4268</v>
      </c>
      <c r="D258" s="54" t="s">
        <v>4269</v>
      </c>
      <c r="E258" s="6" t="s">
        <v>136</v>
      </c>
      <c r="F258" s="19">
        <v>31653</v>
      </c>
      <c r="G258" s="24">
        <v>100.45</v>
      </c>
      <c r="H258" s="24">
        <v>0.09</v>
      </c>
      <c r="I258" s="31"/>
      <c r="J258" s="31"/>
      <c r="K258" s="35"/>
    </row>
    <row r="259" spans="2:11" x14ac:dyDescent="0.25">
      <c r="B259" s="8" t="s">
        <v>4270</v>
      </c>
      <c r="C259" s="57" t="s">
        <v>4271</v>
      </c>
      <c r="D259" s="54" t="s">
        <v>4272</v>
      </c>
      <c r="E259" s="6" t="s">
        <v>797</v>
      </c>
      <c r="F259" s="19">
        <v>86706</v>
      </c>
      <c r="G259" s="24">
        <v>87.52</v>
      </c>
      <c r="H259" s="24">
        <v>0.08</v>
      </c>
      <c r="I259" s="31"/>
      <c r="J259" s="31"/>
      <c r="K259" s="35"/>
    </row>
    <row r="260" spans="2:11" x14ac:dyDescent="0.25">
      <c r="B260" s="8" t="s">
        <v>1934</v>
      </c>
      <c r="C260" s="57" t="s">
        <v>1935</v>
      </c>
      <c r="D260" s="54" t="s">
        <v>1936</v>
      </c>
      <c r="E260" s="6" t="s">
        <v>116</v>
      </c>
      <c r="F260" s="19">
        <v>7121</v>
      </c>
      <c r="G260" s="24">
        <v>84.74</v>
      </c>
      <c r="H260" s="24">
        <v>0.08</v>
      </c>
      <c r="I260" s="31"/>
      <c r="J260" s="31"/>
      <c r="K260" s="35"/>
    </row>
    <row r="261" spans="2:11" x14ac:dyDescent="0.25">
      <c r="B261" s="8" t="s">
        <v>4273</v>
      </c>
      <c r="C261" s="57" t="s">
        <v>4274</v>
      </c>
      <c r="D261" s="54" t="s">
        <v>4275</v>
      </c>
      <c r="E261" s="6" t="s">
        <v>136</v>
      </c>
      <c r="F261" s="19">
        <v>5781</v>
      </c>
      <c r="G261" s="24">
        <v>83.85</v>
      </c>
      <c r="H261" s="24">
        <v>0.08</v>
      </c>
      <c r="I261" s="31"/>
      <c r="J261" s="31"/>
      <c r="K261" s="35"/>
    </row>
    <row r="262" spans="2:11" x14ac:dyDescent="0.25">
      <c r="C262" s="58" t="s">
        <v>171</v>
      </c>
      <c r="D262" s="54"/>
      <c r="E262" s="6"/>
      <c r="F262" s="19"/>
      <c r="G262" s="25">
        <v>108647.73</v>
      </c>
      <c r="H262" s="25">
        <v>99.97</v>
      </c>
      <c r="I262" s="31"/>
      <c r="J262" s="31"/>
      <c r="K262" s="35"/>
    </row>
    <row r="263" spans="2:11" x14ac:dyDescent="0.25">
      <c r="C263" s="57"/>
      <c r="D263" s="54"/>
      <c r="E263" s="6"/>
      <c r="F263" s="19"/>
      <c r="G263" s="24"/>
      <c r="H263" s="24"/>
      <c r="I263" s="31"/>
      <c r="J263" s="31"/>
      <c r="K263" s="35"/>
    </row>
    <row r="264" spans="2:11" x14ac:dyDescent="0.25">
      <c r="C264" s="58" t="s">
        <v>3</v>
      </c>
      <c r="D264" s="54"/>
      <c r="E264" s="6"/>
      <c r="F264" s="19"/>
      <c r="G264" s="24" t="s">
        <v>2</v>
      </c>
      <c r="H264" s="24" t="s">
        <v>2</v>
      </c>
      <c r="I264" s="31"/>
      <c r="J264" s="31"/>
      <c r="K264" s="35"/>
    </row>
    <row r="265" spans="2:11" x14ac:dyDescent="0.25">
      <c r="C265" s="57"/>
      <c r="D265" s="54"/>
      <c r="E265" s="6"/>
      <c r="F265" s="19"/>
      <c r="G265" s="24"/>
      <c r="H265" s="24"/>
      <c r="I265" s="31"/>
      <c r="J265" s="31"/>
      <c r="K265" s="35"/>
    </row>
    <row r="266" spans="2:11" x14ac:dyDescent="0.25">
      <c r="C266" s="58" t="s">
        <v>4</v>
      </c>
      <c r="D266" s="54"/>
      <c r="E266" s="6"/>
      <c r="F266" s="19"/>
      <c r="G266" s="24" t="s">
        <v>2</v>
      </c>
      <c r="H266" s="24" t="s">
        <v>2</v>
      </c>
      <c r="I266" s="31"/>
      <c r="J266" s="31"/>
      <c r="K266" s="35"/>
    </row>
    <row r="267" spans="2:11" x14ac:dyDescent="0.25">
      <c r="C267" s="57"/>
      <c r="D267" s="54"/>
      <c r="E267" s="6"/>
      <c r="F267" s="19"/>
      <c r="G267" s="24"/>
      <c r="H267" s="24"/>
      <c r="I267" s="31"/>
      <c r="J267" s="31"/>
      <c r="K267" s="35"/>
    </row>
    <row r="268" spans="2:11" x14ac:dyDescent="0.25">
      <c r="C268" s="58" t="s">
        <v>5</v>
      </c>
      <c r="D268" s="54"/>
      <c r="E268" s="6"/>
      <c r="F268" s="19"/>
      <c r="G268" s="24"/>
      <c r="H268" s="24"/>
      <c r="I268" s="31"/>
      <c r="J268" s="31"/>
      <c r="K268" s="35"/>
    </row>
    <row r="269" spans="2:11" x14ac:dyDescent="0.25">
      <c r="C269" s="57"/>
      <c r="D269" s="54"/>
      <c r="E269" s="6"/>
      <c r="F269" s="19"/>
      <c r="G269" s="24"/>
      <c r="H269" s="24"/>
      <c r="I269" s="31"/>
      <c r="J269" s="31"/>
      <c r="K269" s="35"/>
    </row>
    <row r="270" spans="2:11" x14ac:dyDescent="0.25">
      <c r="C270" s="58" t="s">
        <v>6</v>
      </c>
      <c r="D270" s="54"/>
      <c r="E270" s="6"/>
      <c r="F270" s="19"/>
      <c r="G270" s="24" t="s">
        <v>2</v>
      </c>
      <c r="H270" s="24" t="s">
        <v>2</v>
      </c>
      <c r="I270" s="31"/>
      <c r="J270" s="31"/>
      <c r="K270" s="35"/>
    </row>
    <row r="271" spans="2:11" x14ac:dyDescent="0.25">
      <c r="C271" s="57"/>
      <c r="D271" s="54"/>
      <c r="E271" s="6"/>
      <c r="F271" s="19"/>
      <c r="G271" s="24"/>
      <c r="H271" s="24"/>
      <c r="I271" s="31"/>
      <c r="J271" s="31"/>
      <c r="K271" s="35"/>
    </row>
    <row r="272" spans="2:11" x14ac:dyDescent="0.25">
      <c r="C272" s="58" t="s">
        <v>7</v>
      </c>
      <c r="D272" s="54"/>
      <c r="E272" s="6"/>
      <c r="F272" s="19"/>
      <c r="G272" s="24" t="s">
        <v>2</v>
      </c>
      <c r="H272" s="24" t="s">
        <v>2</v>
      </c>
      <c r="I272" s="31"/>
      <c r="J272" s="31"/>
      <c r="K272" s="35"/>
    </row>
    <row r="273" spans="3:11" x14ac:dyDescent="0.25">
      <c r="C273" s="57"/>
      <c r="D273" s="54"/>
      <c r="E273" s="6"/>
      <c r="F273" s="19"/>
      <c r="G273" s="24"/>
      <c r="H273" s="24"/>
      <c r="I273" s="31"/>
      <c r="J273" s="31"/>
      <c r="K273" s="35"/>
    </row>
    <row r="274" spans="3:11" x14ac:dyDescent="0.25">
      <c r="C274" s="58" t="s">
        <v>8</v>
      </c>
      <c r="D274" s="54"/>
      <c r="E274" s="6"/>
      <c r="F274" s="19"/>
      <c r="G274" s="24" t="s">
        <v>2</v>
      </c>
      <c r="H274" s="24" t="s">
        <v>2</v>
      </c>
      <c r="I274" s="31"/>
      <c r="J274" s="31"/>
      <c r="K274" s="35"/>
    </row>
    <row r="275" spans="3:11" x14ac:dyDescent="0.25">
      <c r="C275" s="57"/>
      <c r="D275" s="54"/>
      <c r="E275" s="6"/>
      <c r="F275" s="19"/>
      <c r="G275" s="24"/>
      <c r="H275" s="24"/>
      <c r="I275" s="31"/>
      <c r="J275" s="31"/>
      <c r="K275" s="35"/>
    </row>
    <row r="276" spans="3:11" x14ac:dyDescent="0.25">
      <c r="C276" s="58" t="s">
        <v>9</v>
      </c>
      <c r="D276" s="54"/>
      <c r="E276" s="6"/>
      <c r="F276" s="19"/>
      <c r="G276" s="24" t="s">
        <v>2</v>
      </c>
      <c r="H276" s="24" t="s">
        <v>2</v>
      </c>
      <c r="I276" s="31"/>
      <c r="J276" s="31"/>
      <c r="K276" s="35"/>
    </row>
    <row r="277" spans="3:11" x14ac:dyDescent="0.25">
      <c r="C277" s="57"/>
      <c r="D277" s="54"/>
      <c r="E277" s="6"/>
      <c r="F277" s="19"/>
      <c r="G277" s="24"/>
      <c r="H277" s="24"/>
      <c r="I277" s="31"/>
      <c r="J277" s="31"/>
      <c r="K277" s="35"/>
    </row>
    <row r="278" spans="3:11" x14ac:dyDescent="0.25">
      <c r="C278" s="58" t="s">
        <v>10</v>
      </c>
      <c r="D278" s="54"/>
      <c r="E278" s="6"/>
      <c r="F278" s="19"/>
      <c r="G278" s="24" t="s">
        <v>2</v>
      </c>
      <c r="H278" s="24" t="s">
        <v>2</v>
      </c>
      <c r="I278" s="31"/>
      <c r="J278" s="31"/>
      <c r="K278" s="35"/>
    </row>
    <row r="279" spans="3:11" x14ac:dyDescent="0.25">
      <c r="C279" s="57"/>
      <c r="D279" s="54"/>
      <c r="E279" s="6"/>
      <c r="F279" s="19"/>
      <c r="G279" s="24"/>
      <c r="H279" s="24"/>
      <c r="I279" s="31"/>
      <c r="J279" s="31"/>
      <c r="K279" s="35"/>
    </row>
    <row r="280" spans="3:11" x14ac:dyDescent="0.25">
      <c r="C280" s="58" t="s">
        <v>11</v>
      </c>
      <c r="D280" s="54"/>
      <c r="E280" s="6"/>
      <c r="F280" s="19"/>
      <c r="G280" s="24"/>
      <c r="H280" s="24"/>
      <c r="I280" s="31"/>
      <c r="J280" s="31"/>
      <c r="K280" s="35"/>
    </row>
    <row r="281" spans="3:11" x14ac:dyDescent="0.25">
      <c r="C281" s="57"/>
      <c r="D281" s="54"/>
      <c r="E281" s="6"/>
      <c r="F281" s="19"/>
      <c r="G281" s="24"/>
      <c r="H281" s="24"/>
      <c r="I281" s="31"/>
      <c r="J281" s="31"/>
      <c r="K281" s="35"/>
    </row>
    <row r="282" spans="3:11" x14ac:dyDescent="0.25">
      <c r="C282" s="58" t="s">
        <v>13</v>
      </c>
      <c r="D282" s="54"/>
      <c r="E282" s="6"/>
      <c r="F282" s="19"/>
      <c r="G282" s="24" t="s">
        <v>2</v>
      </c>
      <c r="H282" s="24" t="s">
        <v>2</v>
      </c>
      <c r="I282" s="31"/>
      <c r="J282" s="31"/>
      <c r="K282" s="35"/>
    </row>
    <row r="283" spans="3:11" x14ac:dyDescent="0.25">
      <c r="C283" s="57"/>
      <c r="D283" s="54"/>
      <c r="E283" s="6"/>
      <c r="F283" s="19"/>
      <c r="G283" s="24"/>
      <c r="H283" s="24"/>
      <c r="I283" s="31"/>
      <c r="J283" s="31"/>
      <c r="K283" s="35"/>
    </row>
    <row r="284" spans="3:11" x14ac:dyDescent="0.25">
      <c r="C284" s="58" t="s">
        <v>14</v>
      </c>
      <c r="D284" s="54"/>
      <c r="E284" s="6"/>
      <c r="F284" s="19"/>
      <c r="G284" s="24" t="s">
        <v>2</v>
      </c>
      <c r="H284" s="24" t="s">
        <v>2</v>
      </c>
      <c r="I284" s="31"/>
      <c r="J284" s="31"/>
      <c r="K284" s="35"/>
    </row>
    <row r="285" spans="3:11" x14ac:dyDescent="0.25">
      <c r="C285" s="57"/>
      <c r="D285" s="54"/>
      <c r="E285" s="6"/>
      <c r="F285" s="19"/>
      <c r="G285" s="24"/>
      <c r="H285" s="24"/>
      <c r="I285" s="31"/>
      <c r="J285" s="31"/>
      <c r="K285" s="35"/>
    </row>
    <row r="286" spans="3:11" x14ac:dyDescent="0.25">
      <c r="C286" s="58" t="s">
        <v>15</v>
      </c>
      <c r="D286" s="54"/>
      <c r="E286" s="6"/>
      <c r="F286" s="19"/>
      <c r="G286" s="24" t="s">
        <v>2</v>
      </c>
      <c r="H286" s="24" t="s">
        <v>2</v>
      </c>
      <c r="I286" s="31"/>
      <c r="J286" s="31"/>
      <c r="K286" s="35"/>
    </row>
    <row r="287" spans="3:11" x14ac:dyDescent="0.25">
      <c r="C287" s="57"/>
      <c r="D287" s="54"/>
      <c r="E287" s="6"/>
      <c r="F287" s="19"/>
      <c r="G287" s="24"/>
      <c r="H287" s="24"/>
      <c r="I287" s="31"/>
      <c r="J287" s="31"/>
      <c r="K287" s="35"/>
    </row>
    <row r="288" spans="3:11" x14ac:dyDescent="0.25">
      <c r="C288" s="58" t="s">
        <v>16</v>
      </c>
      <c r="D288" s="54"/>
      <c r="E288" s="6"/>
      <c r="F288" s="19"/>
      <c r="G288" s="24" t="s">
        <v>2</v>
      </c>
      <c r="H288" s="24" t="s">
        <v>2</v>
      </c>
      <c r="I288" s="31"/>
      <c r="J288" s="31"/>
      <c r="K288" s="35"/>
    </row>
    <row r="289" spans="1:11" x14ac:dyDescent="0.25">
      <c r="C289" s="57"/>
      <c r="D289" s="54"/>
      <c r="E289" s="6"/>
      <c r="F289" s="19"/>
      <c r="G289" s="24"/>
      <c r="H289" s="24"/>
      <c r="I289" s="31"/>
      <c r="J289" s="31"/>
      <c r="K289" s="35"/>
    </row>
    <row r="290" spans="1:11" x14ac:dyDescent="0.25">
      <c r="C290" s="58" t="s">
        <v>17</v>
      </c>
      <c r="D290" s="54"/>
      <c r="E290" s="6"/>
      <c r="F290" s="19"/>
      <c r="G290" s="24" t="s">
        <v>2</v>
      </c>
      <c r="H290" s="24" t="s">
        <v>2</v>
      </c>
      <c r="I290" s="31"/>
      <c r="J290" s="31"/>
      <c r="K290" s="35"/>
    </row>
    <row r="291" spans="1:11" x14ac:dyDescent="0.25">
      <c r="C291" s="57"/>
      <c r="D291" s="54"/>
      <c r="E291" s="6"/>
      <c r="F291" s="19"/>
      <c r="G291" s="24"/>
      <c r="H291" s="24"/>
      <c r="I291" s="31"/>
      <c r="J291" s="31"/>
      <c r="K291" s="35"/>
    </row>
    <row r="292" spans="1:11" x14ac:dyDescent="0.25">
      <c r="A292" s="10"/>
      <c r="B292" s="28"/>
      <c r="C292" s="58" t="s">
        <v>18</v>
      </c>
      <c r="D292" s="54"/>
      <c r="E292" s="6"/>
      <c r="F292" s="19"/>
      <c r="G292" s="24"/>
      <c r="H292" s="24"/>
      <c r="I292" s="31"/>
      <c r="J292" s="31"/>
      <c r="K292" s="35"/>
    </row>
    <row r="293" spans="1:11" x14ac:dyDescent="0.25">
      <c r="A293" s="28"/>
      <c r="B293" s="28"/>
      <c r="C293" s="58" t="s">
        <v>19</v>
      </c>
      <c r="D293" s="54"/>
      <c r="E293" s="6"/>
      <c r="F293" s="19"/>
      <c r="G293" s="24" t="s">
        <v>2</v>
      </c>
      <c r="H293" s="24" t="s">
        <v>2</v>
      </c>
      <c r="I293" s="31"/>
      <c r="J293" s="31"/>
      <c r="K293" s="35"/>
    </row>
    <row r="294" spans="1:11" x14ac:dyDescent="0.25">
      <c r="A294" s="28"/>
      <c r="B294" s="28"/>
      <c r="C294" s="58"/>
      <c r="D294" s="54"/>
      <c r="E294" s="6"/>
      <c r="F294" s="19"/>
      <c r="G294" s="24"/>
      <c r="H294" s="24"/>
      <c r="I294" s="31"/>
      <c r="J294" s="31"/>
      <c r="K294" s="35"/>
    </row>
    <row r="295" spans="1:11" x14ac:dyDescent="0.25">
      <c r="A295" s="28"/>
      <c r="B295" s="28"/>
      <c r="C295" s="58" t="s">
        <v>20</v>
      </c>
      <c r="D295" s="54"/>
      <c r="E295" s="6"/>
      <c r="F295" s="19"/>
      <c r="G295" s="24" t="s">
        <v>2</v>
      </c>
      <c r="H295" s="24" t="s">
        <v>2</v>
      </c>
      <c r="I295" s="31"/>
      <c r="J295" s="31"/>
      <c r="K295" s="35"/>
    </row>
    <row r="296" spans="1:11" x14ac:dyDescent="0.25">
      <c r="A296" s="28"/>
      <c r="B296" s="28"/>
      <c r="C296" s="58"/>
      <c r="D296" s="54"/>
      <c r="E296" s="6"/>
      <c r="F296" s="19"/>
      <c r="G296" s="24"/>
      <c r="H296" s="24"/>
      <c r="I296" s="31"/>
      <c r="J296" s="31"/>
      <c r="K296" s="35"/>
    </row>
    <row r="297" spans="1:11" x14ac:dyDescent="0.25">
      <c r="A297" s="28"/>
      <c r="B297" s="28"/>
      <c r="C297" s="58" t="s">
        <v>21</v>
      </c>
      <c r="D297" s="54"/>
      <c r="E297" s="6"/>
      <c r="F297" s="19"/>
      <c r="G297" s="24" t="s">
        <v>2</v>
      </c>
      <c r="H297" s="24" t="s">
        <v>2</v>
      </c>
      <c r="I297" s="31"/>
      <c r="J297" s="31"/>
      <c r="K297" s="35"/>
    </row>
    <row r="298" spans="1:11" x14ac:dyDescent="0.25">
      <c r="A298" s="28"/>
      <c r="B298" s="28"/>
      <c r="C298" s="58"/>
      <c r="D298" s="54"/>
      <c r="E298" s="6"/>
      <c r="F298" s="19"/>
      <c r="G298" s="24"/>
      <c r="H298" s="24"/>
      <c r="I298" s="31"/>
      <c r="J298" s="31"/>
      <c r="K298" s="35"/>
    </row>
    <row r="299" spans="1:11" x14ac:dyDescent="0.25">
      <c r="A299" s="28"/>
      <c r="B299" s="28"/>
      <c r="C299" s="58" t="s">
        <v>22</v>
      </c>
      <c r="D299" s="54"/>
      <c r="E299" s="6"/>
      <c r="F299" s="19"/>
      <c r="G299" s="24" t="s">
        <v>2</v>
      </c>
      <c r="H299" s="24" t="s">
        <v>2</v>
      </c>
      <c r="I299" s="31"/>
      <c r="J299" s="31"/>
      <c r="K299" s="35"/>
    </row>
    <row r="300" spans="1:11" x14ac:dyDescent="0.25">
      <c r="A300" s="28"/>
      <c r="B300" s="28"/>
      <c r="C300" s="58"/>
      <c r="D300" s="54"/>
      <c r="E300" s="6"/>
      <c r="F300" s="19"/>
      <c r="G300" s="24"/>
      <c r="H300" s="24"/>
      <c r="I300" s="31"/>
      <c r="J300" s="31"/>
      <c r="K300" s="35"/>
    </row>
    <row r="301" spans="1:11" x14ac:dyDescent="0.25">
      <c r="A301" s="28"/>
      <c r="B301" s="28"/>
      <c r="C301" s="58" t="s">
        <v>23</v>
      </c>
      <c r="D301" s="54"/>
      <c r="E301" s="6"/>
      <c r="F301" s="19"/>
      <c r="G301" s="24" t="s">
        <v>2</v>
      </c>
      <c r="H301" s="24" t="s">
        <v>2</v>
      </c>
      <c r="I301" s="31"/>
      <c r="J301" s="31"/>
      <c r="K301" s="35"/>
    </row>
    <row r="302" spans="1:11" x14ac:dyDescent="0.25">
      <c r="A302" s="28"/>
      <c r="B302" s="28"/>
      <c r="C302" s="58"/>
      <c r="D302" s="54"/>
      <c r="E302" s="6"/>
      <c r="F302" s="19"/>
      <c r="G302" s="24"/>
      <c r="H302" s="24"/>
      <c r="I302" s="31"/>
      <c r="J302" s="31"/>
      <c r="K302" s="35"/>
    </row>
    <row r="303" spans="1:11" x14ac:dyDescent="0.25">
      <c r="C303" s="59" t="s">
        <v>24</v>
      </c>
      <c r="D303" s="54"/>
      <c r="E303" s="6"/>
      <c r="F303" s="19"/>
      <c r="G303" s="24"/>
      <c r="H303" s="24"/>
      <c r="I303" s="31"/>
      <c r="J303" s="31"/>
      <c r="K303" s="35"/>
    </row>
    <row r="304" spans="1:11" x14ac:dyDescent="0.25">
      <c r="B304" s="8" t="s">
        <v>182</v>
      </c>
      <c r="C304" s="57" t="s">
        <v>183</v>
      </c>
      <c r="D304" s="54"/>
      <c r="E304" s="6"/>
      <c r="F304" s="19"/>
      <c r="G304" s="24">
        <v>941.93</v>
      </c>
      <c r="H304" s="24">
        <v>0.87</v>
      </c>
      <c r="I304" s="31"/>
      <c r="J304" s="31"/>
      <c r="K304" s="35"/>
    </row>
    <row r="305" spans="1:54" x14ac:dyDescent="0.25">
      <c r="C305" s="58" t="s">
        <v>171</v>
      </c>
      <c r="D305" s="54"/>
      <c r="E305" s="6"/>
      <c r="F305" s="19"/>
      <c r="G305" s="25">
        <v>941.93</v>
      </c>
      <c r="H305" s="25">
        <v>0.87</v>
      </c>
      <c r="I305" s="31"/>
      <c r="J305" s="31"/>
      <c r="K305" s="35"/>
    </row>
    <row r="306" spans="1:54" x14ac:dyDescent="0.25">
      <c r="C306" s="57"/>
      <c r="D306" s="54"/>
      <c r="E306" s="6"/>
      <c r="F306" s="19"/>
      <c r="G306" s="24"/>
      <c r="H306" s="24"/>
      <c r="I306" s="31"/>
      <c r="J306" s="31"/>
      <c r="K306" s="35"/>
    </row>
    <row r="307" spans="1:54" x14ac:dyDescent="0.25">
      <c r="A307" s="10"/>
      <c r="B307" s="28"/>
      <c r="C307" s="58" t="s">
        <v>25</v>
      </c>
      <c r="D307" s="54"/>
      <c r="E307" s="6"/>
      <c r="F307" s="19"/>
      <c r="G307" s="24"/>
      <c r="H307" s="24"/>
      <c r="I307" s="31"/>
      <c r="J307" s="31"/>
      <c r="K307" s="35"/>
    </row>
    <row r="308" spans="1:54" s="2" customFormat="1" ht="13.5" x14ac:dyDescent="0.25">
      <c r="A308" s="28"/>
      <c r="B308" s="28"/>
      <c r="C308" s="57" t="s">
        <v>4756</v>
      </c>
      <c r="D308" s="54"/>
      <c r="E308" s="6"/>
      <c r="F308" s="19"/>
      <c r="G308" s="24" t="s">
        <v>2</v>
      </c>
      <c r="H308" s="24" t="s">
        <v>2</v>
      </c>
      <c r="I308" s="31"/>
      <c r="J308" s="31"/>
      <c r="K308" s="35"/>
      <c r="L308" s="3"/>
      <c r="AI308" s="3"/>
      <c r="AV308" s="3"/>
      <c r="AX308" s="3"/>
      <c r="BB308" s="3"/>
    </row>
    <row r="309" spans="1:54" x14ac:dyDescent="0.25">
      <c r="B309" s="8"/>
      <c r="C309" s="57" t="s">
        <v>184</v>
      </c>
      <c r="D309" s="54"/>
      <c r="E309" s="6"/>
      <c r="F309" s="19"/>
      <c r="G309" s="24">
        <v>-855.65</v>
      </c>
      <c r="H309" s="24">
        <v>-0.84000000000000008</v>
      </c>
      <c r="I309" s="31"/>
      <c r="J309" s="31"/>
      <c r="K309" s="35"/>
    </row>
    <row r="310" spans="1:54" x14ac:dyDescent="0.25">
      <c r="C310" s="58" t="s">
        <v>171</v>
      </c>
      <c r="D310" s="54"/>
      <c r="E310" s="6"/>
      <c r="F310" s="19"/>
      <c r="G310" s="25">
        <v>-855.65</v>
      </c>
      <c r="H310" s="25">
        <v>-0.84000000000000008</v>
      </c>
      <c r="I310" s="31"/>
      <c r="J310" s="31"/>
      <c r="K310" s="35"/>
    </row>
    <row r="311" spans="1:54" x14ac:dyDescent="0.25">
      <c r="C311" s="57"/>
      <c r="D311" s="54"/>
      <c r="E311" s="6"/>
      <c r="F311" s="19"/>
      <c r="G311" s="24"/>
      <c r="H311" s="24"/>
      <c r="I311" s="31"/>
      <c r="J311" s="31"/>
      <c r="K311" s="35"/>
    </row>
    <row r="312" spans="1:54" x14ac:dyDescent="0.25">
      <c r="C312" s="60" t="s">
        <v>185</v>
      </c>
      <c r="D312" s="55"/>
      <c r="E312" s="5"/>
      <c r="F312" s="20"/>
      <c r="G312" s="26">
        <v>108734.01</v>
      </c>
      <c r="H312" s="26">
        <v>100</v>
      </c>
      <c r="I312" s="32"/>
      <c r="J312" s="32"/>
      <c r="K312" s="36"/>
    </row>
    <row r="315" spans="1:54" x14ac:dyDescent="0.25">
      <c r="C315" s="1" t="s">
        <v>186</v>
      </c>
    </row>
    <row r="316" spans="1:54" x14ac:dyDescent="0.25">
      <c r="C316" s="37" t="s">
        <v>187</v>
      </c>
      <c r="D316" s="37"/>
      <c r="E316" s="37"/>
      <c r="F316" s="37"/>
      <c r="G316" s="37"/>
      <c r="H316" s="37"/>
      <c r="I316" s="37"/>
      <c r="J316" s="37"/>
      <c r="K316" s="37"/>
    </row>
    <row r="317" spans="1:54" x14ac:dyDescent="0.25">
      <c r="C317" s="2" t="s">
        <v>188</v>
      </c>
    </row>
    <row r="318" spans="1:54" x14ac:dyDescent="0.25">
      <c r="C318" s="2" t="s">
        <v>189</v>
      </c>
    </row>
    <row r="319" spans="1:54" ht="29.25" customHeight="1" x14ac:dyDescent="0.25">
      <c r="C319" s="71" t="s">
        <v>4788</v>
      </c>
      <c r="D319" s="71"/>
      <c r="E319" s="71"/>
      <c r="F319" s="71"/>
      <c r="G319" s="71"/>
      <c r="H319" s="71"/>
      <c r="I319" s="71"/>
      <c r="J319" s="71"/>
      <c r="K319" s="71"/>
    </row>
    <row r="320" spans="1:54" x14ac:dyDescent="0.25">
      <c r="C320" s="2" t="s">
        <v>190</v>
      </c>
    </row>
    <row r="322" spans="3:6" x14ac:dyDescent="0.25">
      <c r="C322" s="68" t="s">
        <v>4828</v>
      </c>
      <c r="E322" s="68" t="s">
        <v>4829</v>
      </c>
      <c r="F322" s="69"/>
    </row>
    <row r="323" spans="3:6" x14ac:dyDescent="0.25">
      <c r="E323" s="2" t="s">
        <v>4882</v>
      </c>
    </row>
  </sheetData>
  <mergeCells count="1">
    <mergeCell ref="C319:K319"/>
  </mergeCells>
  <hyperlinks>
    <hyperlink ref="J2" location="'Index'!A1" display="'Index'!A1" xr:uid="{3B51D6FA-F27B-44B3-9FAF-B4A922E6D923}"/>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D8D96-41C6-4288-8DA4-5B2313D59BC4}">
  <sheetPr codeName="Sheet1"/>
  <dimension ref="A1:IV74"/>
  <sheetViews>
    <sheetView showGridLines="0" zoomScale="90" zoomScaleNormal="90" workbookViewId="0">
      <pane ySplit="6" topLeftCell="A5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4276</v>
      </c>
      <c r="J2" s="38" t="s">
        <v>4557</v>
      </c>
    </row>
    <row r="3" spans="1:54" ht="16.5" x14ac:dyDescent="0.3">
      <c r="C3" s="1" t="s">
        <v>28</v>
      </c>
      <c r="D3" s="21" t="s">
        <v>4277</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672</v>
      </c>
      <c r="C24" s="57" t="s">
        <v>673</v>
      </c>
      <c r="D24" s="54" t="s">
        <v>674</v>
      </c>
      <c r="E24" s="6" t="s">
        <v>659</v>
      </c>
      <c r="F24" s="19">
        <v>223490000</v>
      </c>
      <c r="G24" s="24">
        <v>234600.81</v>
      </c>
      <c r="H24" s="24">
        <v>93.36</v>
      </c>
      <c r="I24" s="31">
        <v>7.0318766000000004</v>
      </c>
      <c r="J24" s="31"/>
      <c r="K24" s="35"/>
    </row>
    <row r="25" spans="1:11" x14ac:dyDescent="0.25">
      <c r="B25" s="8" t="s">
        <v>656</v>
      </c>
      <c r="C25" s="57" t="s">
        <v>657</v>
      </c>
      <c r="D25" s="54" t="s">
        <v>658</v>
      </c>
      <c r="E25" s="6" t="s">
        <v>659</v>
      </c>
      <c r="F25" s="19">
        <v>5500000</v>
      </c>
      <c r="G25" s="24">
        <v>5603.62</v>
      </c>
      <c r="H25" s="24">
        <v>2.23</v>
      </c>
      <c r="I25" s="31">
        <v>7.0125038999999996</v>
      </c>
      <c r="J25" s="31"/>
      <c r="K25" s="35"/>
    </row>
    <row r="26" spans="1:11" x14ac:dyDescent="0.25">
      <c r="B26" s="8" t="s">
        <v>675</v>
      </c>
      <c r="C26" s="57" t="s">
        <v>676</v>
      </c>
      <c r="D26" s="54" t="s">
        <v>677</v>
      </c>
      <c r="E26" s="6" t="s">
        <v>659</v>
      </c>
      <c r="F26" s="19">
        <v>5000000</v>
      </c>
      <c r="G26" s="24">
        <v>5114.2299999999996</v>
      </c>
      <c r="H26" s="24">
        <v>2.04</v>
      </c>
      <c r="I26" s="31">
        <v>7.0009110000000003</v>
      </c>
      <c r="J26" s="31"/>
      <c r="K26" s="35"/>
    </row>
    <row r="27" spans="1:11" x14ac:dyDescent="0.25">
      <c r="C27" s="58" t="s">
        <v>171</v>
      </c>
      <c r="D27" s="54"/>
      <c r="E27" s="6"/>
      <c r="F27" s="19"/>
      <c r="G27" s="25">
        <v>245318.66</v>
      </c>
      <c r="H27" s="25">
        <v>97.63</v>
      </c>
      <c r="I27" s="31"/>
      <c r="J27" s="31"/>
      <c r="K27" s="35"/>
    </row>
    <row r="28" spans="1:11" x14ac:dyDescent="0.25">
      <c r="C28" s="57"/>
      <c r="D28" s="54"/>
      <c r="E28" s="6"/>
      <c r="F28" s="19"/>
      <c r="G28" s="24"/>
      <c r="H28" s="24"/>
      <c r="I28" s="31"/>
      <c r="J28" s="31"/>
      <c r="K28" s="35"/>
    </row>
    <row r="29" spans="1:11" x14ac:dyDescent="0.25">
      <c r="C29" s="58" t="s">
        <v>10</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C31" s="58" t="s">
        <v>11</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13</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14</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15</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16</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17</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23</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24</v>
      </c>
      <c r="D54" s="54"/>
      <c r="E54" s="6"/>
      <c r="F54" s="19"/>
      <c r="G54" s="24"/>
      <c r="H54" s="24"/>
      <c r="I54" s="31"/>
      <c r="J54" s="31"/>
      <c r="K54" s="35"/>
    </row>
    <row r="55" spans="1:54" x14ac:dyDescent="0.25">
      <c r="B55" s="8" t="s">
        <v>182</v>
      </c>
      <c r="C55" s="57" t="s">
        <v>183</v>
      </c>
      <c r="D55" s="54"/>
      <c r="E55" s="6"/>
      <c r="F55" s="19"/>
      <c r="G55" s="24">
        <v>1404.93</v>
      </c>
      <c r="H55" s="24">
        <v>0.56000000000000005</v>
      </c>
      <c r="I55" s="31"/>
      <c r="J55" s="31"/>
      <c r="K55" s="35"/>
    </row>
    <row r="56" spans="1:54" x14ac:dyDescent="0.25">
      <c r="C56" s="58" t="s">
        <v>171</v>
      </c>
      <c r="D56" s="54"/>
      <c r="E56" s="6"/>
      <c r="F56" s="19"/>
      <c r="G56" s="25">
        <v>1404.93</v>
      </c>
      <c r="H56" s="25">
        <v>0.56000000000000005</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4756</v>
      </c>
      <c r="D59" s="54"/>
      <c r="E59" s="6"/>
      <c r="F59" s="19"/>
      <c r="G59" s="24" t="s">
        <v>2</v>
      </c>
      <c r="H59" s="24" t="s">
        <v>2</v>
      </c>
      <c r="I59" s="31"/>
      <c r="J59" s="31"/>
      <c r="K59" s="35"/>
      <c r="L59" s="3"/>
      <c r="AI59" s="3"/>
      <c r="AV59" s="3"/>
      <c r="AX59" s="3"/>
      <c r="BB59" s="3"/>
    </row>
    <row r="60" spans="1:54" x14ac:dyDescent="0.25">
      <c r="B60" s="8"/>
      <c r="C60" s="57" t="s">
        <v>184</v>
      </c>
      <c r="D60" s="54"/>
      <c r="E60" s="6"/>
      <c r="F60" s="19"/>
      <c r="G60" s="24">
        <v>4553.2299999999996</v>
      </c>
      <c r="H60" s="24">
        <v>1.81</v>
      </c>
      <c r="I60" s="31"/>
      <c r="J60" s="31"/>
      <c r="K60" s="35"/>
    </row>
    <row r="61" spans="1:54" x14ac:dyDescent="0.25">
      <c r="C61" s="58" t="s">
        <v>171</v>
      </c>
      <c r="D61" s="54"/>
      <c r="E61" s="6"/>
      <c r="F61" s="19"/>
      <c r="G61" s="25">
        <v>4553.2299999999996</v>
      </c>
      <c r="H61" s="25">
        <v>1.81</v>
      </c>
      <c r="I61" s="31"/>
      <c r="J61" s="31"/>
      <c r="K61" s="35"/>
    </row>
    <row r="62" spans="1:54" x14ac:dyDescent="0.25">
      <c r="C62" s="57"/>
      <c r="D62" s="54"/>
      <c r="E62" s="6"/>
      <c r="F62" s="19"/>
      <c r="G62" s="24"/>
      <c r="H62" s="24"/>
      <c r="I62" s="31"/>
      <c r="J62" s="31"/>
      <c r="K62" s="35"/>
    </row>
    <row r="63" spans="1:54" x14ac:dyDescent="0.25">
      <c r="C63" s="60" t="s">
        <v>185</v>
      </c>
      <c r="D63" s="55"/>
      <c r="E63" s="5"/>
      <c r="F63" s="20"/>
      <c r="G63" s="26">
        <v>251276.82</v>
      </c>
      <c r="H63" s="26">
        <v>100</v>
      </c>
      <c r="I63" s="32"/>
      <c r="J63" s="32"/>
      <c r="K63" s="36"/>
    </row>
    <row r="66" spans="3:11" x14ac:dyDescent="0.25">
      <c r="C66" s="1" t="s">
        <v>186</v>
      </c>
    </row>
    <row r="67" spans="3:11" x14ac:dyDescent="0.25">
      <c r="C67" s="37" t="s">
        <v>187</v>
      </c>
      <c r="D67" s="37"/>
      <c r="E67" s="37"/>
      <c r="F67" s="37"/>
      <c r="G67" s="37"/>
      <c r="H67" s="37"/>
      <c r="I67" s="37"/>
      <c r="J67" s="37"/>
      <c r="K67" s="37"/>
    </row>
    <row r="68" spans="3:11" x14ac:dyDescent="0.25">
      <c r="C68" s="2" t="s">
        <v>188</v>
      </c>
    </row>
    <row r="69" spans="3:11" x14ac:dyDescent="0.25">
      <c r="C69" s="2" t="s">
        <v>189</v>
      </c>
    </row>
    <row r="70" spans="3:11" ht="32.25" customHeight="1" x14ac:dyDescent="0.25">
      <c r="C70" s="71" t="s">
        <v>4788</v>
      </c>
      <c r="D70" s="71"/>
      <c r="E70" s="71"/>
      <c r="F70" s="71"/>
      <c r="G70" s="71"/>
      <c r="H70" s="71"/>
      <c r="I70" s="71"/>
      <c r="J70" s="71"/>
      <c r="K70" s="71"/>
    </row>
    <row r="71" spans="3:11" x14ac:dyDescent="0.25">
      <c r="C71" s="2" t="s">
        <v>190</v>
      </c>
    </row>
    <row r="73" spans="3:11" x14ac:dyDescent="0.25">
      <c r="C73" s="68" t="s">
        <v>4828</v>
      </c>
      <c r="E73" s="68" t="s">
        <v>4829</v>
      </c>
      <c r="F73" s="69"/>
    </row>
    <row r="74" spans="3:11" x14ac:dyDescent="0.25">
      <c r="E74" s="2" t="s">
        <v>4883</v>
      </c>
    </row>
  </sheetData>
  <mergeCells count="1">
    <mergeCell ref="C70:K70"/>
  </mergeCells>
  <hyperlinks>
    <hyperlink ref="J2" location="'Index'!A1" display="'Index'!A1" xr:uid="{F15038DD-E884-468A-B735-C286BF1F12A2}"/>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52812-28F9-41FD-8DEA-F3626B7AFBB6}">
  <sheetPr codeName="Sheet1"/>
  <dimension ref="A1:IV72"/>
  <sheetViews>
    <sheetView showGridLines="0" zoomScale="90" zoomScaleNormal="90" workbookViewId="0">
      <pane ySplit="6" topLeftCell="A50"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4278</v>
      </c>
      <c r="J2" s="38" t="s">
        <v>4557</v>
      </c>
    </row>
    <row r="3" spans="1:54" ht="16.5" x14ac:dyDescent="0.3">
      <c r="C3" s="1" t="s">
        <v>28</v>
      </c>
      <c r="D3" s="21" t="s">
        <v>4279</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3105</v>
      </c>
      <c r="C24" s="57" t="s">
        <v>3106</v>
      </c>
      <c r="D24" s="54" t="s">
        <v>3107</v>
      </c>
      <c r="E24" s="6" t="s">
        <v>659</v>
      </c>
      <c r="F24" s="19">
        <v>209808300</v>
      </c>
      <c r="G24" s="24">
        <v>212345.09</v>
      </c>
      <c r="H24" s="24">
        <v>97.21</v>
      </c>
      <c r="I24" s="31">
        <v>6.9036030000000004</v>
      </c>
      <c r="J24" s="31"/>
      <c r="K24" s="35"/>
    </row>
    <row r="25" spans="1:11" x14ac:dyDescent="0.25">
      <c r="C25" s="58" t="s">
        <v>171</v>
      </c>
      <c r="D25" s="54"/>
      <c r="E25" s="6"/>
      <c r="F25" s="19"/>
      <c r="G25" s="25">
        <v>212345.09</v>
      </c>
      <c r="H25" s="25">
        <v>97.21</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182</v>
      </c>
      <c r="C53" s="57" t="s">
        <v>183</v>
      </c>
      <c r="D53" s="54"/>
      <c r="E53" s="6"/>
      <c r="F53" s="19"/>
      <c r="G53" s="24">
        <v>621.29</v>
      </c>
      <c r="H53" s="24">
        <v>0.28000000000000003</v>
      </c>
      <c r="I53" s="31"/>
      <c r="J53" s="31"/>
      <c r="K53" s="35"/>
    </row>
    <row r="54" spans="1:54" x14ac:dyDescent="0.25">
      <c r="C54" s="58" t="s">
        <v>171</v>
      </c>
      <c r="D54" s="54"/>
      <c r="E54" s="6"/>
      <c r="F54" s="19"/>
      <c r="G54" s="25">
        <v>621.29</v>
      </c>
      <c r="H54" s="25">
        <v>0.28000000000000003</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4756</v>
      </c>
      <c r="D57" s="54"/>
      <c r="E57" s="6"/>
      <c r="F57" s="19"/>
      <c r="G57" s="24" t="s">
        <v>2</v>
      </c>
      <c r="H57" s="24" t="s">
        <v>2</v>
      </c>
      <c r="I57" s="31"/>
      <c r="J57" s="31"/>
      <c r="K57" s="35"/>
      <c r="L57" s="3"/>
      <c r="AI57" s="3"/>
      <c r="AV57" s="3"/>
      <c r="AX57" s="3"/>
      <c r="BB57" s="3"/>
    </row>
    <row r="58" spans="1:54" x14ac:dyDescent="0.25">
      <c r="B58" s="8"/>
      <c r="C58" s="57" t="s">
        <v>184</v>
      </c>
      <c r="D58" s="54"/>
      <c r="E58" s="6"/>
      <c r="F58" s="19"/>
      <c r="G58" s="24">
        <v>5470.26</v>
      </c>
      <c r="H58" s="24">
        <v>2.5099999999999998</v>
      </c>
      <c r="I58" s="31"/>
      <c r="J58" s="31"/>
      <c r="K58" s="35"/>
    </row>
    <row r="59" spans="1:54" x14ac:dyDescent="0.25">
      <c r="C59" s="58" t="s">
        <v>171</v>
      </c>
      <c r="D59" s="54"/>
      <c r="E59" s="6"/>
      <c r="F59" s="19"/>
      <c r="G59" s="25">
        <v>5470.26</v>
      </c>
      <c r="H59" s="25">
        <v>2.5099999999999998</v>
      </c>
      <c r="I59" s="31"/>
      <c r="J59" s="31"/>
      <c r="K59" s="35"/>
    </row>
    <row r="60" spans="1:54" x14ac:dyDescent="0.25">
      <c r="C60" s="57"/>
      <c r="D60" s="54"/>
      <c r="E60" s="6"/>
      <c r="F60" s="19"/>
      <c r="G60" s="24"/>
      <c r="H60" s="24"/>
      <c r="I60" s="31"/>
      <c r="J60" s="31"/>
      <c r="K60" s="35"/>
    </row>
    <row r="61" spans="1:54" x14ac:dyDescent="0.25">
      <c r="C61" s="60" t="s">
        <v>185</v>
      </c>
      <c r="D61" s="55"/>
      <c r="E61" s="5"/>
      <c r="F61" s="20"/>
      <c r="G61" s="26">
        <v>218436.64</v>
      </c>
      <c r="H61" s="26">
        <v>100</v>
      </c>
      <c r="I61" s="32"/>
      <c r="J61" s="32"/>
      <c r="K61" s="36"/>
    </row>
    <row r="64" spans="1:54" x14ac:dyDescent="0.25">
      <c r="C64" s="1" t="s">
        <v>186</v>
      </c>
    </row>
    <row r="65" spans="3:11" x14ac:dyDescent="0.25">
      <c r="C65" s="37" t="s">
        <v>187</v>
      </c>
      <c r="D65" s="37"/>
      <c r="E65" s="37"/>
      <c r="F65" s="37"/>
      <c r="G65" s="37"/>
      <c r="H65" s="37"/>
      <c r="I65" s="37"/>
      <c r="J65" s="37"/>
      <c r="K65" s="37"/>
    </row>
    <row r="66" spans="3:11" x14ac:dyDescent="0.25">
      <c r="C66" s="2" t="s">
        <v>188</v>
      </c>
    </row>
    <row r="67" spans="3:11" x14ac:dyDescent="0.25">
      <c r="C67" s="2" t="s">
        <v>189</v>
      </c>
    </row>
    <row r="68" spans="3:11" ht="27" customHeight="1" x14ac:dyDescent="0.25">
      <c r="C68" s="71" t="s">
        <v>4788</v>
      </c>
      <c r="D68" s="71"/>
      <c r="E68" s="71"/>
      <c r="F68" s="71"/>
      <c r="G68" s="71"/>
      <c r="H68" s="71"/>
      <c r="I68" s="71"/>
      <c r="J68" s="71"/>
      <c r="K68" s="71"/>
    </row>
    <row r="69" spans="3:11" x14ac:dyDescent="0.25">
      <c r="C69" s="2" t="s">
        <v>190</v>
      </c>
    </row>
    <row r="71" spans="3:11" x14ac:dyDescent="0.25">
      <c r="C71" s="68" t="s">
        <v>4828</v>
      </c>
      <c r="E71" s="68" t="s">
        <v>4829</v>
      </c>
      <c r="F71" s="69"/>
    </row>
    <row r="72" spans="3:11" x14ac:dyDescent="0.25">
      <c r="E72" s="2" t="s">
        <v>4884</v>
      </c>
    </row>
  </sheetData>
  <mergeCells count="1">
    <mergeCell ref="C68:K68"/>
  </mergeCells>
  <hyperlinks>
    <hyperlink ref="J2" location="'Index'!A1" display="'Index'!A1" xr:uid="{4D32E07E-6F65-455E-ACB6-C1D3976D282F}"/>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F95FB-0043-48C5-ADC8-8477AB30C1ED}">
  <sheetPr codeName="Sheet1"/>
  <dimension ref="A1:IV90"/>
  <sheetViews>
    <sheetView showGridLines="0" zoomScale="90" zoomScaleNormal="90" workbookViewId="0">
      <pane ySplit="6" topLeftCell="A68"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4280</v>
      </c>
      <c r="J2" s="38" t="s">
        <v>4557</v>
      </c>
    </row>
    <row r="3" spans="1:54" ht="16.5" x14ac:dyDescent="0.3">
      <c r="C3" s="1" t="s">
        <v>28</v>
      </c>
      <c r="D3" s="21" t="s">
        <v>4281</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1698</v>
      </c>
      <c r="C24" s="57" t="s">
        <v>1699</v>
      </c>
      <c r="D24" s="54" t="s">
        <v>1700</v>
      </c>
      <c r="E24" s="6" t="s">
        <v>659</v>
      </c>
      <c r="F24" s="19">
        <v>4500000</v>
      </c>
      <c r="G24" s="24">
        <v>4570.67</v>
      </c>
      <c r="H24" s="24">
        <v>4.17</v>
      </c>
      <c r="I24" s="31">
        <v>6.8636998</v>
      </c>
      <c r="J24" s="31"/>
      <c r="K24" s="35"/>
    </row>
    <row r="25" spans="1:11" x14ac:dyDescent="0.25">
      <c r="C25" s="58" t="s">
        <v>171</v>
      </c>
      <c r="D25" s="54"/>
      <c r="E25" s="6"/>
      <c r="F25" s="19"/>
      <c r="G25" s="25">
        <v>4570.67</v>
      </c>
      <c r="H25" s="25">
        <v>4.17</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4282</v>
      </c>
      <c r="C28" s="57" t="s">
        <v>4283</v>
      </c>
      <c r="D28" s="54" t="s">
        <v>4284</v>
      </c>
      <c r="E28" s="6" t="s">
        <v>659</v>
      </c>
      <c r="F28" s="19">
        <v>33500000</v>
      </c>
      <c r="G28" s="24">
        <v>33653.03</v>
      </c>
      <c r="H28" s="24">
        <v>30.71</v>
      </c>
      <c r="I28" s="31">
        <v>7.1221629000000002</v>
      </c>
      <c r="J28" s="31"/>
      <c r="K28" s="35"/>
    </row>
    <row r="29" spans="1:11" x14ac:dyDescent="0.25">
      <c r="B29" s="8" t="s">
        <v>4285</v>
      </c>
      <c r="C29" s="57" t="s">
        <v>4286</v>
      </c>
      <c r="D29" s="54" t="s">
        <v>4287</v>
      </c>
      <c r="E29" s="6" t="s">
        <v>659</v>
      </c>
      <c r="F29" s="19">
        <v>22000000</v>
      </c>
      <c r="G29" s="24">
        <v>22123.31</v>
      </c>
      <c r="H29" s="24">
        <v>20.190000000000001</v>
      </c>
      <c r="I29" s="31">
        <v>7.1051894000000004</v>
      </c>
      <c r="J29" s="31"/>
      <c r="K29" s="35"/>
    </row>
    <row r="30" spans="1:11" x14ac:dyDescent="0.25">
      <c r="B30" s="8" t="s">
        <v>4288</v>
      </c>
      <c r="C30" s="57" t="s">
        <v>4289</v>
      </c>
      <c r="D30" s="54" t="s">
        <v>4290</v>
      </c>
      <c r="E30" s="6" t="s">
        <v>659</v>
      </c>
      <c r="F30" s="19">
        <v>9800000</v>
      </c>
      <c r="G30" s="24">
        <v>9891.08</v>
      </c>
      <c r="H30" s="24">
        <v>9.02</v>
      </c>
      <c r="I30" s="31">
        <v>7.1051894000000004</v>
      </c>
      <c r="J30" s="31"/>
      <c r="K30" s="35"/>
    </row>
    <row r="31" spans="1:11" x14ac:dyDescent="0.25">
      <c r="B31" s="8" t="s">
        <v>4291</v>
      </c>
      <c r="C31" s="57" t="s">
        <v>4292</v>
      </c>
      <c r="D31" s="54" t="s">
        <v>4293</v>
      </c>
      <c r="E31" s="6" t="s">
        <v>659</v>
      </c>
      <c r="F31" s="19">
        <v>8000000</v>
      </c>
      <c r="G31" s="24">
        <v>8092.92</v>
      </c>
      <c r="H31" s="24">
        <v>7.38</v>
      </c>
      <c r="I31" s="31">
        <v>7.1434331999999996</v>
      </c>
      <c r="J31" s="31"/>
      <c r="K31" s="35"/>
    </row>
    <row r="32" spans="1:11" x14ac:dyDescent="0.25">
      <c r="B32" s="8" t="s">
        <v>4294</v>
      </c>
      <c r="C32" s="57" t="s">
        <v>4295</v>
      </c>
      <c r="D32" s="54" t="s">
        <v>4296</v>
      </c>
      <c r="E32" s="6" t="s">
        <v>659</v>
      </c>
      <c r="F32" s="19">
        <v>5450000</v>
      </c>
      <c r="G32" s="24">
        <v>5475.62</v>
      </c>
      <c r="H32" s="24">
        <v>5</v>
      </c>
      <c r="I32" s="31">
        <v>7.1065864999999997</v>
      </c>
      <c r="J32" s="31"/>
      <c r="K32" s="35"/>
    </row>
    <row r="33" spans="2:11" x14ac:dyDescent="0.25">
      <c r="B33" s="8" t="s">
        <v>4297</v>
      </c>
      <c r="C33" s="57" t="s">
        <v>4298</v>
      </c>
      <c r="D33" s="54" t="s">
        <v>4299</v>
      </c>
      <c r="E33" s="6" t="s">
        <v>659</v>
      </c>
      <c r="F33" s="19">
        <v>5000000</v>
      </c>
      <c r="G33" s="24">
        <v>5035.12</v>
      </c>
      <c r="H33" s="24">
        <v>4.59</v>
      </c>
      <c r="I33" s="31">
        <v>7.1125373999999999</v>
      </c>
      <c r="J33" s="31"/>
      <c r="K33" s="35"/>
    </row>
    <row r="34" spans="2:11" x14ac:dyDescent="0.25">
      <c r="B34" s="8" t="s">
        <v>4300</v>
      </c>
      <c r="C34" s="57" t="s">
        <v>4301</v>
      </c>
      <c r="D34" s="54" t="s">
        <v>4302</v>
      </c>
      <c r="E34" s="6" t="s">
        <v>659</v>
      </c>
      <c r="F34" s="19">
        <v>4000000</v>
      </c>
      <c r="G34" s="24">
        <v>4051.18</v>
      </c>
      <c r="H34" s="24">
        <v>3.7</v>
      </c>
      <c r="I34" s="31">
        <v>7.1091493000000003</v>
      </c>
      <c r="J34" s="31"/>
      <c r="K34" s="35"/>
    </row>
    <row r="35" spans="2:11" x14ac:dyDescent="0.25">
      <c r="B35" s="8" t="s">
        <v>4303</v>
      </c>
      <c r="C35" s="57" t="s">
        <v>4304</v>
      </c>
      <c r="D35" s="54" t="s">
        <v>4305</v>
      </c>
      <c r="E35" s="6" t="s">
        <v>659</v>
      </c>
      <c r="F35" s="19">
        <v>3500000</v>
      </c>
      <c r="G35" s="24">
        <v>3540.88</v>
      </c>
      <c r="H35" s="24">
        <v>3.23</v>
      </c>
      <c r="I35" s="31">
        <v>7.1615470999999999</v>
      </c>
      <c r="J35" s="31"/>
      <c r="K35" s="35"/>
    </row>
    <row r="36" spans="2:11" x14ac:dyDescent="0.25">
      <c r="B36" s="8" t="s">
        <v>4306</v>
      </c>
      <c r="C36" s="57" t="s">
        <v>4307</v>
      </c>
      <c r="D36" s="54" t="s">
        <v>4308</v>
      </c>
      <c r="E36" s="6" t="s">
        <v>659</v>
      </c>
      <c r="F36" s="19">
        <v>3000000</v>
      </c>
      <c r="G36" s="24">
        <v>3020.69</v>
      </c>
      <c r="H36" s="24">
        <v>2.76</v>
      </c>
      <c r="I36" s="31">
        <v>7.1382057999999997</v>
      </c>
      <c r="J36" s="31"/>
      <c r="K36" s="35"/>
    </row>
    <row r="37" spans="2:11" x14ac:dyDescent="0.25">
      <c r="B37" s="8" t="s">
        <v>4309</v>
      </c>
      <c r="C37" s="57" t="s">
        <v>4310</v>
      </c>
      <c r="D37" s="54" t="s">
        <v>4311</v>
      </c>
      <c r="E37" s="6" t="s">
        <v>659</v>
      </c>
      <c r="F37" s="19">
        <v>2500000</v>
      </c>
      <c r="G37" s="24">
        <v>2547.0700000000002</v>
      </c>
      <c r="H37" s="24">
        <v>2.3199999999999998</v>
      </c>
      <c r="I37" s="31">
        <v>7.1299003000000001</v>
      </c>
      <c r="J37" s="31"/>
      <c r="K37" s="35"/>
    </row>
    <row r="38" spans="2:11" x14ac:dyDescent="0.25">
      <c r="B38" s="8" t="s">
        <v>3528</v>
      </c>
      <c r="C38" s="57" t="s">
        <v>3529</v>
      </c>
      <c r="D38" s="54" t="s">
        <v>3530</v>
      </c>
      <c r="E38" s="6" t="s">
        <v>659</v>
      </c>
      <c r="F38" s="19">
        <v>2000000</v>
      </c>
      <c r="G38" s="24">
        <v>2012.97</v>
      </c>
      <c r="H38" s="24">
        <v>1.84</v>
      </c>
      <c r="I38" s="31">
        <v>7.1199374999999998</v>
      </c>
      <c r="J38" s="31"/>
      <c r="K38" s="35"/>
    </row>
    <row r="39" spans="2:11" x14ac:dyDescent="0.25">
      <c r="B39" s="8" t="s">
        <v>4312</v>
      </c>
      <c r="C39" s="57" t="s">
        <v>4313</v>
      </c>
      <c r="D39" s="54" t="s">
        <v>4314</v>
      </c>
      <c r="E39" s="6" t="s">
        <v>659</v>
      </c>
      <c r="F39" s="19">
        <v>1000000</v>
      </c>
      <c r="G39" s="24">
        <v>1005.7</v>
      </c>
      <c r="H39" s="24">
        <v>0.92</v>
      </c>
      <c r="I39" s="31">
        <v>7.1451412000000003</v>
      </c>
      <c r="J39" s="31"/>
      <c r="K39" s="35"/>
    </row>
    <row r="40" spans="2:11" x14ac:dyDescent="0.25">
      <c r="B40" s="8" t="s">
        <v>4315</v>
      </c>
      <c r="C40" s="57" t="s">
        <v>4316</v>
      </c>
      <c r="D40" s="54" t="s">
        <v>4317</v>
      </c>
      <c r="E40" s="6" t="s">
        <v>659</v>
      </c>
      <c r="F40" s="19">
        <v>1000000</v>
      </c>
      <c r="G40" s="24">
        <v>1004.43</v>
      </c>
      <c r="H40" s="24">
        <v>0.92</v>
      </c>
      <c r="I40" s="31">
        <v>7.1382057999999997</v>
      </c>
      <c r="J40" s="31"/>
      <c r="K40" s="35"/>
    </row>
    <row r="41" spans="2:11" x14ac:dyDescent="0.25">
      <c r="B41" s="8" t="s">
        <v>4318</v>
      </c>
      <c r="C41" s="57" t="s">
        <v>4319</v>
      </c>
      <c r="D41" s="54" t="s">
        <v>4320</v>
      </c>
      <c r="E41" s="6" t="s">
        <v>659</v>
      </c>
      <c r="F41" s="19">
        <v>500000</v>
      </c>
      <c r="G41" s="24">
        <v>503.5</v>
      </c>
      <c r="H41" s="24">
        <v>0.46</v>
      </c>
      <c r="I41" s="31">
        <v>7.1065864999999997</v>
      </c>
      <c r="J41" s="31"/>
      <c r="K41" s="35"/>
    </row>
    <row r="42" spans="2:11" x14ac:dyDescent="0.25">
      <c r="B42" s="8" t="s">
        <v>3552</v>
      </c>
      <c r="C42" s="57" t="s">
        <v>3553</v>
      </c>
      <c r="D42" s="54" t="s">
        <v>3554</v>
      </c>
      <c r="E42" s="6" t="s">
        <v>659</v>
      </c>
      <c r="F42" s="19">
        <v>500000</v>
      </c>
      <c r="G42" s="24">
        <v>502.58</v>
      </c>
      <c r="H42" s="24">
        <v>0.46</v>
      </c>
      <c r="I42" s="31">
        <v>7.1088116000000001</v>
      </c>
      <c r="J42" s="31"/>
      <c r="K42" s="35"/>
    </row>
    <row r="43" spans="2:11" x14ac:dyDescent="0.25">
      <c r="B43" s="8" t="s">
        <v>3531</v>
      </c>
      <c r="C43" s="57" t="s">
        <v>3532</v>
      </c>
      <c r="D43" s="54" t="s">
        <v>3533</v>
      </c>
      <c r="E43" s="6" t="s">
        <v>659</v>
      </c>
      <c r="F43" s="19">
        <v>474700</v>
      </c>
      <c r="G43" s="24">
        <v>477.51</v>
      </c>
      <c r="H43" s="24">
        <v>0.44</v>
      </c>
      <c r="I43" s="31">
        <v>7.1223181000000002</v>
      </c>
      <c r="J43" s="31"/>
      <c r="K43" s="35"/>
    </row>
    <row r="44" spans="2:11" x14ac:dyDescent="0.25">
      <c r="B44" s="8" t="s">
        <v>3549</v>
      </c>
      <c r="C44" s="57" t="s">
        <v>3550</v>
      </c>
      <c r="D44" s="54" t="s">
        <v>3551</v>
      </c>
      <c r="E44" s="6" t="s">
        <v>659</v>
      </c>
      <c r="F44" s="19">
        <v>25000</v>
      </c>
      <c r="G44" s="24">
        <v>25.14</v>
      </c>
      <c r="H44" s="24">
        <v>0.02</v>
      </c>
      <c r="I44" s="31">
        <v>7.1223181000000002</v>
      </c>
      <c r="J44" s="31"/>
      <c r="K44" s="35"/>
    </row>
    <row r="45" spans="2:11" x14ac:dyDescent="0.25">
      <c r="C45" s="58" t="s">
        <v>171</v>
      </c>
      <c r="D45" s="54"/>
      <c r="E45" s="6"/>
      <c r="F45" s="19"/>
      <c r="G45" s="25">
        <v>102962.73</v>
      </c>
      <c r="H45" s="25">
        <v>93.96</v>
      </c>
      <c r="I45" s="31"/>
      <c r="J45" s="31"/>
      <c r="K45" s="35"/>
    </row>
    <row r="46" spans="2:11" x14ac:dyDescent="0.25">
      <c r="C46" s="57"/>
      <c r="D46" s="54"/>
      <c r="E46" s="6"/>
      <c r="F46" s="19"/>
      <c r="G46" s="24"/>
      <c r="H46" s="24"/>
      <c r="I46" s="31"/>
      <c r="J46" s="31"/>
      <c r="K46" s="35"/>
    </row>
    <row r="47" spans="2:11" x14ac:dyDescent="0.25">
      <c r="C47" s="58" t="s">
        <v>11</v>
      </c>
      <c r="D47" s="54"/>
      <c r="E47" s="6"/>
      <c r="F47" s="19"/>
      <c r="G47" s="24"/>
      <c r="H47" s="24"/>
      <c r="I47" s="31"/>
      <c r="J47" s="31"/>
      <c r="K47" s="35"/>
    </row>
    <row r="48" spans="2:11" x14ac:dyDescent="0.25">
      <c r="C48" s="57"/>
      <c r="D48" s="54"/>
      <c r="E48" s="6"/>
      <c r="F48" s="19"/>
      <c r="G48" s="24"/>
      <c r="H48" s="24"/>
      <c r="I48" s="31"/>
      <c r="J48" s="31"/>
      <c r="K48" s="35"/>
    </row>
    <row r="49" spans="1:11" x14ac:dyDescent="0.25">
      <c r="C49" s="58" t="s">
        <v>13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15</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16</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17</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23</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24</v>
      </c>
      <c r="D70" s="54"/>
      <c r="E70" s="6"/>
      <c r="F70" s="19"/>
      <c r="G70" s="24"/>
      <c r="H70" s="24"/>
      <c r="I70" s="31"/>
      <c r="J70" s="31"/>
      <c r="K70" s="35"/>
    </row>
    <row r="71" spans="1:54" x14ac:dyDescent="0.25">
      <c r="B71" s="8" t="s">
        <v>182</v>
      </c>
      <c r="C71" s="57" t="s">
        <v>183</v>
      </c>
      <c r="D71" s="54"/>
      <c r="E71" s="6"/>
      <c r="F71" s="19"/>
      <c r="G71" s="24">
        <v>641.77</v>
      </c>
      <c r="H71" s="24">
        <v>0.59</v>
      </c>
      <c r="I71" s="31"/>
      <c r="J71" s="31"/>
      <c r="K71" s="35"/>
    </row>
    <row r="72" spans="1:54" x14ac:dyDescent="0.25">
      <c r="C72" s="58" t="s">
        <v>171</v>
      </c>
      <c r="D72" s="54"/>
      <c r="E72" s="6"/>
      <c r="F72" s="19"/>
      <c r="G72" s="25">
        <v>641.77</v>
      </c>
      <c r="H72" s="25">
        <v>0.59</v>
      </c>
      <c r="I72" s="31"/>
      <c r="J72" s="31"/>
      <c r="K72" s="35"/>
    </row>
    <row r="73" spans="1:54" x14ac:dyDescent="0.25">
      <c r="C73" s="57"/>
      <c r="D73" s="54"/>
      <c r="E73" s="6"/>
      <c r="F73" s="19"/>
      <c r="G73" s="24"/>
      <c r="H73" s="24"/>
      <c r="I73" s="31"/>
      <c r="J73" s="31"/>
      <c r="K73" s="35"/>
    </row>
    <row r="74" spans="1:54" x14ac:dyDescent="0.25">
      <c r="A74" s="10"/>
      <c r="B74" s="28"/>
      <c r="C74" s="58" t="s">
        <v>25</v>
      </c>
      <c r="D74" s="54"/>
      <c r="E74" s="6"/>
      <c r="F74" s="19"/>
      <c r="G74" s="24"/>
      <c r="H74" s="24"/>
      <c r="I74" s="31"/>
      <c r="J74" s="31"/>
      <c r="K74" s="35"/>
    </row>
    <row r="75" spans="1:54" s="2" customFormat="1" ht="13.5" x14ac:dyDescent="0.25">
      <c r="A75" s="28"/>
      <c r="B75" s="28"/>
      <c r="C75" s="57" t="s">
        <v>4756</v>
      </c>
      <c r="D75" s="54"/>
      <c r="E75" s="6"/>
      <c r="F75" s="19"/>
      <c r="G75" s="24" t="s">
        <v>2</v>
      </c>
      <c r="H75" s="24" t="s">
        <v>2</v>
      </c>
      <c r="I75" s="31"/>
      <c r="J75" s="31"/>
      <c r="K75" s="35"/>
      <c r="L75" s="3"/>
      <c r="AI75" s="3"/>
      <c r="AV75" s="3"/>
      <c r="AX75" s="3"/>
      <c r="BB75" s="3"/>
    </row>
    <row r="76" spans="1:54" x14ac:dyDescent="0.25">
      <c r="B76" s="8"/>
      <c r="C76" s="57" t="s">
        <v>184</v>
      </c>
      <c r="D76" s="54"/>
      <c r="E76" s="6"/>
      <c r="F76" s="19"/>
      <c r="G76" s="24">
        <v>1424.62</v>
      </c>
      <c r="H76" s="24">
        <v>1.28</v>
      </c>
      <c r="I76" s="31"/>
      <c r="J76" s="31"/>
      <c r="K76" s="35"/>
    </row>
    <row r="77" spans="1:54" x14ac:dyDescent="0.25">
      <c r="C77" s="58" t="s">
        <v>171</v>
      </c>
      <c r="D77" s="54"/>
      <c r="E77" s="6"/>
      <c r="F77" s="19"/>
      <c r="G77" s="25">
        <v>1424.62</v>
      </c>
      <c r="H77" s="25">
        <v>1.28</v>
      </c>
      <c r="I77" s="31"/>
      <c r="J77" s="31"/>
      <c r="K77" s="35"/>
    </row>
    <row r="78" spans="1:54" x14ac:dyDescent="0.25">
      <c r="C78" s="57"/>
      <c r="D78" s="54"/>
      <c r="E78" s="6"/>
      <c r="F78" s="19"/>
      <c r="G78" s="24"/>
      <c r="H78" s="24"/>
      <c r="I78" s="31"/>
      <c r="J78" s="31"/>
      <c r="K78" s="35"/>
    </row>
    <row r="79" spans="1:54" x14ac:dyDescent="0.25">
      <c r="C79" s="60" t="s">
        <v>185</v>
      </c>
      <c r="D79" s="55"/>
      <c r="E79" s="5"/>
      <c r="F79" s="20"/>
      <c r="G79" s="26">
        <v>109599.79</v>
      </c>
      <c r="H79" s="26">
        <v>100</v>
      </c>
      <c r="I79" s="32"/>
      <c r="J79" s="32"/>
      <c r="K79" s="36"/>
    </row>
    <row r="82" spans="3:11" x14ac:dyDescent="0.25">
      <c r="C82" s="1" t="s">
        <v>186</v>
      </c>
    </row>
    <row r="83" spans="3:11" x14ac:dyDescent="0.25">
      <c r="C83" s="37" t="s">
        <v>187</v>
      </c>
      <c r="D83" s="37"/>
      <c r="E83" s="37"/>
      <c r="F83" s="37"/>
      <c r="G83" s="37"/>
      <c r="H83" s="37"/>
      <c r="I83" s="37"/>
      <c r="J83" s="37"/>
      <c r="K83" s="37"/>
    </row>
    <row r="84" spans="3:11" x14ac:dyDescent="0.25">
      <c r="C84" s="2" t="s">
        <v>188</v>
      </c>
    </row>
    <row r="85" spans="3:11" x14ac:dyDescent="0.25">
      <c r="C85" s="2" t="s">
        <v>189</v>
      </c>
    </row>
    <row r="86" spans="3:11" ht="30.75" customHeight="1" x14ac:dyDescent="0.25">
      <c r="C86" s="71" t="s">
        <v>4788</v>
      </c>
      <c r="D86" s="71"/>
      <c r="E86" s="71"/>
      <c r="F86" s="71"/>
      <c r="G86" s="71"/>
      <c r="H86" s="71"/>
      <c r="I86" s="71"/>
      <c r="J86" s="71"/>
      <c r="K86" s="71"/>
    </row>
    <row r="87" spans="3:11" x14ac:dyDescent="0.25">
      <c r="C87" s="2" t="s">
        <v>190</v>
      </c>
    </row>
    <row r="89" spans="3:11" x14ac:dyDescent="0.25">
      <c r="C89" s="68" t="s">
        <v>4828</v>
      </c>
      <c r="E89" s="68" t="s">
        <v>4829</v>
      </c>
      <c r="F89" s="69"/>
    </row>
    <row r="90" spans="3:11" x14ac:dyDescent="0.25">
      <c r="E90" s="2" t="s">
        <v>4885</v>
      </c>
    </row>
  </sheetData>
  <mergeCells count="1">
    <mergeCell ref="C86:K86"/>
  </mergeCells>
  <hyperlinks>
    <hyperlink ref="J2" location="'Index'!A1" display="'Index'!A1" xr:uid="{B49FBB01-7DA6-42C7-839E-7F8228D92F09}"/>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F0605-0803-4248-ACA9-6D6F96CAEC03}">
  <sheetPr codeName="Sheet1"/>
  <dimension ref="A1:IV75"/>
  <sheetViews>
    <sheetView showGridLines="0" zoomScale="90" zoomScaleNormal="90" workbookViewId="0">
      <pane ySplit="6" topLeftCell="A53"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4321</v>
      </c>
      <c r="J2" s="38" t="s">
        <v>4557</v>
      </c>
    </row>
    <row r="3" spans="1:54" ht="16.5" x14ac:dyDescent="0.3">
      <c r="C3" s="1" t="s">
        <v>28</v>
      </c>
      <c r="D3" s="21" t="s">
        <v>4322</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3628</v>
      </c>
      <c r="C38" s="57" t="s">
        <v>3629</v>
      </c>
      <c r="D38" s="54" t="s">
        <v>3630</v>
      </c>
      <c r="E38" s="6" t="s">
        <v>659</v>
      </c>
      <c r="F38" s="19">
        <v>34000000</v>
      </c>
      <c r="G38" s="24">
        <v>30508.47</v>
      </c>
      <c r="H38" s="24">
        <v>95.21</v>
      </c>
      <c r="I38" s="31">
        <v>6.9445855999999999</v>
      </c>
      <c r="J38" s="31"/>
      <c r="K38" s="35"/>
    </row>
    <row r="39" spans="1:11" x14ac:dyDescent="0.25">
      <c r="B39" s="8" t="s">
        <v>3631</v>
      </c>
      <c r="C39" s="57" t="s">
        <v>3629</v>
      </c>
      <c r="D39" s="54" t="s">
        <v>3632</v>
      </c>
      <c r="E39" s="6" t="s">
        <v>659</v>
      </c>
      <c r="F39" s="19">
        <v>957100</v>
      </c>
      <c r="G39" s="24">
        <v>858.81</v>
      </c>
      <c r="H39" s="24">
        <v>2.68</v>
      </c>
      <c r="I39" s="31">
        <v>6.9445855999999999</v>
      </c>
      <c r="J39" s="31"/>
      <c r="K39" s="35"/>
    </row>
    <row r="40" spans="1:11" x14ac:dyDescent="0.25">
      <c r="B40" s="8" t="s">
        <v>2953</v>
      </c>
      <c r="C40" s="57" t="s">
        <v>2954</v>
      </c>
      <c r="D40" s="54" t="s">
        <v>2955</v>
      </c>
      <c r="E40" s="6" t="s">
        <v>659</v>
      </c>
      <c r="F40" s="19">
        <v>575000</v>
      </c>
      <c r="G40" s="24">
        <v>527.08000000000004</v>
      </c>
      <c r="H40" s="24">
        <v>1.64</v>
      </c>
      <c r="I40" s="31">
        <v>6.9232240999999997</v>
      </c>
      <c r="J40" s="31"/>
      <c r="K40" s="35"/>
    </row>
    <row r="41" spans="1:11" x14ac:dyDescent="0.25">
      <c r="B41" s="8" t="s">
        <v>2935</v>
      </c>
      <c r="C41" s="57" t="s">
        <v>2936</v>
      </c>
      <c r="D41" s="54" t="s">
        <v>2937</v>
      </c>
      <c r="E41" s="6" t="s">
        <v>659</v>
      </c>
      <c r="F41" s="19">
        <v>125000</v>
      </c>
      <c r="G41" s="24">
        <v>112.8</v>
      </c>
      <c r="H41" s="24">
        <v>0.35</v>
      </c>
      <c r="I41" s="31">
        <v>6.9420013999999997</v>
      </c>
      <c r="J41" s="31"/>
      <c r="K41" s="35"/>
    </row>
    <row r="42" spans="1:11" x14ac:dyDescent="0.25">
      <c r="C42" s="58" t="s">
        <v>171</v>
      </c>
      <c r="D42" s="54"/>
      <c r="E42" s="6"/>
      <c r="F42" s="19"/>
      <c r="G42" s="25">
        <v>32007.16</v>
      </c>
      <c r="H42" s="25">
        <v>99.88</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182</v>
      </c>
      <c r="C56" s="57" t="s">
        <v>183</v>
      </c>
      <c r="D56" s="54"/>
      <c r="E56" s="6"/>
      <c r="F56" s="19"/>
      <c r="G56" s="24">
        <v>30.3</v>
      </c>
      <c r="H56" s="24">
        <v>0.09</v>
      </c>
      <c r="I56" s="31"/>
      <c r="J56" s="31"/>
      <c r="K56" s="35"/>
    </row>
    <row r="57" spans="1:54" x14ac:dyDescent="0.25">
      <c r="C57" s="58" t="s">
        <v>171</v>
      </c>
      <c r="D57" s="54"/>
      <c r="E57" s="6"/>
      <c r="F57" s="19"/>
      <c r="G57" s="25">
        <v>30.3</v>
      </c>
      <c r="H57" s="25">
        <v>0.09</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4756</v>
      </c>
      <c r="D60" s="54"/>
      <c r="E60" s="6"/>
      <c r="F60" s="19"/>
      <c r="G60" s="24" t="s">
        <v>2</v>
      </c>
      <c r="H60" s="24" t="s">
        <v>2</v>
      </c>
      <c r="I60" s="31"/>
      <c r="J60" s="31"/>
      <c r="K60" s="35"/>
      <c r="L60" s="3"/>
      <c r="AI60" s="3"/>
      <c r="AV60" s="3"/>
      <c r="AX60" s="3"/>
      <c r="BB60" s="3"/>
    </row>
    <row r="61" spans="1:54" x14ac:dyDescent="0.25">
      <c r="B61" s="8"/>
      <c r="C61" s="57" t="s">
        <v>184</v>
      </c>
      <c r="D61" s="54"/>
      <c r="E61" s="6"/>
      <c r="F61" s="19"/>
      <c r="G61" s="24">
        <v>4.9000000000000004</v>
      </c>
      <c r="H61" s="24">
        <v>0.03</v>
      </c>
      <c r="I61" s="31"/>
      <c r="J61" s="31"/>
      <c r="K61" s="35"/>
    </row>
    <row r="62" spans="1:54" x14ac:dyDescent="0.25">
      <c r="C62" s="58" t="s">
        <v>171</v>
      </c>
      <c r="D62" s="54"/>
      <c r="E62" s="6"/>
      <c r="F62" s="19"/>
      <c r="G62" s="25">
        <v>4.9000000000000004</v>
      </c>
      <c r="H62" s="25">
        <v>0.03</v>
      </c>
      <c r="I62" s="31"/>
      <c r="J62" s="31"/>
      <c r="K62" s="35"/>
    </row>
    <row r="63" spans="1:54" x14ac:dyDescent="0.25">
      <c r="C63" s="57"/>
      <c r="D63" s="54"/>
      <c r="E63" s="6"/>
      <c r="F63" s="19"/>
      <c r="G63" s="24"/>
      <c r="H63" s="24"/>
      <c r="I63" s="31"/>
      <c r="J63" s="31"/>
      <c r="K63" s="35"/>
    </row>
    <row r="64" spans="1:54" x14ac:dyDescent="0.25">
      <c r="C64" s="60" t="s">
        <v>185</v>
      </c>
      <c r="D64" s="55"/>
      <c r="E64" s="5"/>
      <c r="F64" s="20"/>
      <c r="G64" s="26">
        <v>32042.36</v>
      </c>
      <c r="H64" s="26">
        <v>100</v>
      </c>
      <c r="I64" s="32"/>
      <c r="J64" s="32"/>
      <c r="K64" s="36"/>
    </row>
    <row r="67" spans="3:11" x14ac:dyDescent="0.25">
      <c r="C67" s="1" t="s">
        <v>186</v>
      </c>
    </row>
    <row r="68" spans="3:11" x14ac:dyDescent="0.25">
      <c r="C68" s="37" t="s">
        <v>187</v>
      </c>
      <c r="D68" s="37"/>
      <c r="E68" s="37"/>
      <c r="F68" s="37"/>
      <c r="G68" s="37"/>
      <c r="H68" s="37"/>
      <c r="I68" s="37"/>
      <c r="J68" s="37"/>
      <c r="K68" s="37"/>
    </row>
    <row r="69" spans="3:11" x14ac:dyDescent="0.25">
      <c r="C69" s="2" t="s">
        <v>188</v>
      </c>
    </row>
    <row r="70" spans="3:11" x14ac:dyDescent="0.25">
      <c r="C70" s="2" t="s">
        <v>189</v>
      </c>
    </row>
    <row r="71" spans="3:11" ht="31.5" customHeight="1" x14ac:dyDescent="0.25">
      <c r="C71" s="71" t="s">
        <v>4788</v>
      </c>
      <c r="D71" s="71"/>
      <c r="E71" s="71"/>
      <c r="F71" s="71"/>
      <c r="G71" s="71"/>
      <c r="H71" s="71"/>
      <c r="I71" s="71"/>
      <c r="J71" s="71"/>
      <c r="K71" s="71"/>
    </row>
    <row r="72" spans="3:11" x14ac:dyDescent="0.25">
      <c r="C72" s="2" t="s">
        <v>190</v>
      </c>
    </row>
    <row r="74" spans="3:11" x14ac:dyDescent="0.25">
      <c r="C74" s="68" t="s">
        <v>4828</v>
      </c>
      <c r="E74" s="68" t="s">
        <v>4829</v>
      </c>
      <c r="F74" s="69"/>
    </row>
    <row r="75" spans="3:11" x14ac:dyDescent="0.25">
      <c r="E75" s="2" t="s">
        <v>4871</v>
      </c>
    </row>
  </sheetData>
  <mergeCells count="1">
    <mergeCell ref="C71:K71"/>
  </mergeCells>
  <hyperlinks>
    <hyperlink ref="J2" location="'Index'!A1" display="'Index'!A1" xr:uid="{4DC5120F-1F54-44B5-91D0-8D80FB17B7E1}"/>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CF5C1-FA1B-4F59-A902-203150756B57}">
  <sheetPr codeName="Sheet1"/>
  <dimension ref="A1:IV75"/>
  <sheetViews>
    <sheetView showGridLines="0" zoomScale="90" zoomScaleNormal="90" workbookViewId="0">
      <pane ySplit="6" topLeftCell="A53"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4323</v>
      </c>
      <c r="J2" s="38" t="s">
        <v>4557</v>
      </c>
    </row>
    <row r="3" spans="1:54" ht="16.5" x14ac:dyDescent="0.3">
      <c r="C3" s="1" t="s">
        <v>28</v>
      </c>
      <c r="D3" s="21" t="s">
        <v>4324</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3628</v>
      </c>
      <c r="C38" s="57" t="s">
        <v>3629</v>
      </c>
      <c r="D38" s="54" t="s">
        <v>3630</v>
      </c>
      <c r="E38" s="6" t="s">
        <v>659</v>
      </c>
      <c r="F38" s="19">
        <v>18000000</v>
      </c>
      <c r="G38" s="24">
        <v>16151.54</v>
      </c>
      <c r="H38" s="24">
        <v>84.28</v>
      </c>
      <c r="I38" s="31">
        <v>6.9445855999999999</v>
      </c>
      <c r="J38" s="31"/>
      <c r="K38" s="35"/>
    </row>
    <row r="39" spans="1:11" x14ac:dyDescent="0.25">
      <c r="B39" s="8" t="s">
        <v>2938</v>
      </c>
      <c r="C39" s="57" t="s">
        <v>2939</v>
      </c>
      <c r="D39" s="54" t="s">
        <v>2940</v>
      </c>
      <c r="E39" s="6" t="s">
        <v>659</v>
      </c>
      <c r="F39" s="19">
        <v>2300000</v>
      </c>
      <c r="G39" s="24">
        <v>2072.7399999999998</v>
      </c>
      <c r="H39" s="24">
        <v>10.82</v>
      </c>
      <c r="I39" s="31">
        <v>6.9426215999999998</v>
      </c>
      <c r="J39" s="31"/>
      <c r="K39" s="35"/>
    </row>
    <row r="40" spans="1:11" x14ac:dyDescent="0.25">
      <c r="B40" s="8" t="s">
        <v>3631</v>
      </c>
      <c r="C40" s="57" t="s">
        <v>3629</v>
      </c>
      <c r="D40" s="54" t="s">
        <v>3632</v>
      </c>
      <c r="E40" s="6" t="s">
        <v>659</v>
      </c>
      <c r="F40" s="19">
        <v>506700</v>
      </c>
      <c r="G40" s="24">
        <v>454.67</v>
      </c>
      <c r="H40" s="24">
        <v>2.37</v>
      </c>
      <c r="I40" s="31">
        <v>6.9445855999999999</v>
      </c>
      <c r="J40" s="31"/>
      <c r="K40" s="35"/>
    </row>
    <row r="41" spans="1:11" x14ac:dyDescent="0.25">
      <c r="B41" s="8" t="s">
        <v>2935</v>
      </c>
      <c r="C41" s="57" t="s">
        <v>2936</v>
      </c>
      <c r="D41" s="54" t="s">
        <v>2937</v>
      </c>
      <c r="E41" s="6" t="s">
        <v>659</v>
      </c>
      <c r="F41" s="19">
        <v>500000</v>
      </c>
      <c r="G41" s="24">
        <v>451.19</v>
      </c>
      <c r="H41" s="24">
        <v>2.35</v>
      </c>
      <c r="I41" s="31">
        <v>6.9420013999999997</v>
      </c>
      <c r="J41" s="31"/>
      <c r="K41" s="35"/>
    </row>
    <row r="42" spans="1:11" x14ac:dyDescent="0.25">
      <c r="C42" s="58" t="s">
        <v>171</v>
      </c>
      <c r="D42" s="54"/>
      <c r="E42" s="6"/>
      <c r="F42" s="19"/>
      <c r="G42" s="25">
        <v>19130.14</v>
      </c>
      <c r="H42" s="25">
        <v>99.82</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182</v>
      </c>
      <c r="C56" s="57" t="s">
        <v>183</v>
      </c>
      <c r="D56" s="54"/>
      <c r="E56" s="6"/>
      <c r="F56" s="19"/>
      <c r="G56" s="24">
        <v>20.9</v>
      </c>
      <c r="H56" s="24">
        <v>0.11</v>
      </c>
      <c r="I56" s="31"/>
      <c r="J56" s="31"/>
      <c r="K56" s="35"/>
    </row>
    <row r="57" spans="1:54" x14ac:dyDescent="0.25">
      <c r="C57" s="58" t="s">
        <v>171</v>
      </c>
      <c r="D57" s="54"/>
      <c r="E57" s="6"/>
      <c r="F57" s="19"/>
      <c r="G57" s="25">
        <v>20.9</v>
      </c>
      <c r="H57" s="25">
        <v>0.11</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4756</v>
      </c>
      <c r="D60" s="54"/>
      <c r="E60" s="6"/>
      <c r="F60" s="19"/>
      <c r="G60" s="24" t="s">
        <v>2</v>
      </c>
      <c r="H60" s="24" t="s">
        <v>2</v>
      </c>
      <c r="I60" s="31"/>
      <c r="J60" s="31"/>
      <c r="K60" s="35"/>
      <c r="L60" s="3"/>
      <c r="AI60" s="3"/>
      <c r="AV60" s="3"/>
      <c r="AX60" s="3"/>
      <c r="BB60" s="3"/>
    </row>
    <row r="61" spans="1:54" x14ac:dyDescent="0.25">
      <c r="B61" s="8"/>
      <c r="C61" s="57" t="s">
        <v>184</v>
      </c>
      <c r="D61" s="54"/>
      <c r="E61" s="6"/>
      <c r="F61" s="19"/>
      <c r="G61" s="24">
        <v>12.45</v>
      </c>
      <c r="H61" s="24">
        <v>6.9999999999999993E-2</v>
      </c>
      <c r="I61" s="31"/>
      <c r="J61" s="31"/>
      <c r="K61" s="35"/>
    </row>
    <row r="62" spans="1:54" x14ac:dyDescent="0.25">
      <c r="C62" s="58" t="s">
        <v>171</v>
      </c>
      <c r="D62" s="54"/>
      <c r="E62" s="6"/>
      <c r="F62" s="19"/>
      <c r="G62" s="25">
        <v>12.45</v>
      </c>
      <c r="H62" s="25">
        <v>6.9999999999999993E-2</v>
      </c>
      <c r="I62" s="31"/>
      <c r="J62" s="31"/>
      <c r="K62" s="35"/>
    </row>
    <row r="63" spans="1:54" x14ac:dyDescent="0.25">
      <c r="C63" s="57"/>
      <c r="D63" s="54"/>
      <c r="E63" s="6"/>
      <c r="F63" s="19"/>
      <c r="G63" s="24"/>
      <c r="H63" s="24"/>
      <c r="I63" s="31"/>
      <c r="J63" s="31"/>
      <c r="K63" s="35"/>
    </row>
    <row r="64" spans="1:54" x14ac:dyDescent="0.25">
      <c r="C64" s="60" t="s">
        <v>185</v>
      </c>
      <c r="D64" s="55"/>
      <c r="E64" s="5"/>
      <c r="F64" s="20"/>
      <c r="G64" s="26">
        <v>19163.490000000002</v>
      </c>
      <c r="H64" s="26">
        <v>99.999999999999986</v>
      </c>
      <c r="I64" s="32"/>
      <c r="J64" s="32"/>
      <c r="K64" s="36"/>
    </row>
    <row r="67" spans="3:11" x14ac:dyDescent="0.25">
      <c r="C67" s="1" t="s">
        <v>186</v>
      </c>
    </row>
    <row r="68" spans="3:11" x14ac:dyDescent="0.25">
      <c r="C68" s="37" t="s">
        <v>187</v>
      </c>
      <c r="D68" s="37"/>
      <c r="E68" s="37"/>
      <c r="F68" s="37"/>
      <c r="G68" s="37"/>
      <c r="H68" s="37"/>
      <c r="I68" s="37"/>
      <c r="J68" s="37"/>
      <c r="K68" s="37"/>
    </row>
    <row r="69" spans="3:11" x14ac:dyDescent="0.25">
      <c r="C69" s="2" t="s">
        <v>188</v>
      </c>
    </row>
    <row r="70" spans="3:11" x14ac:dyDescent="0.25">
      <c r="C70" s="2" t="s">
        <v>189</v>
      </c>
    </row>
    <row r="71" spans="3:11" ht="30" customHeight="1" x14ac:dyDescent="0.25">
      <c r="C71" s="71" t="s">
        <v>4788</v>
      </c>
      <c r="D71" s="71"/>
      <c r="E71" s="71"/>
      <c r="F71" s="71"/>
      <c r="G71" s="71"/>
      <c r="H71" s="71"/>
      <c r="I71" s="71"/>
      <c r="J71" s="71"/>
      <c r="K71" s="71"/>
    </row>
    <row r="72" spans="3:11" x14ac:dyDescent="0.25">
      <c r="C72" s="2" t="s">
        <v>190</v>
      </c>
    </row>
    <row r="74" spans="3:11" x14ac:dyDescent="0.25">
      <c r="C74" s="68" t="s">
        <v>4828</v>
      </c>
      <c r="E74" s="68" t="s">
        <v>4829</v>
      </c>
      <c r="F74" s="69"/>
    </row>
    <row r="75" spans="3:11" x14ac:dyDescent="0.25">
      <c r="E75" s="2" t="s">
        <v>4871</v>
      </c>
    </row>
  </sheetData>
  <mergeCells count="1">
    <mergeCell ref="C71:K71"/>
  </mergeCells>
  <hyperlinks>
    <hyperlink ref="J2" location="'Index'!A1" display="'Index'!A1" xr:uid="{5D2D63CD-EB3B-4190-9599-0B6D040601A2}"/>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A0DB5-80A4-4778-A512-C07F1AF28970}">
  <sheetPr codeName="Sheet1"/>
  <dimension ref="A1:IV83"/>
  <sheetViews>
    <sheetView showGridLines="0" zoomScale="90" zoomScaleNormal="90" workbookViewId="0">
      <pane ySplit="6" topLeftCell="A67"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4325</v>
      </c>
      <c r="J2" s="38" t="s">
        <v>4557</v>
      </c>
    </row>
    <row r="3" spans="1:54" ht="16.5" x14ac:dyDescent="0.3">
      <c r="C3" s="1" t="s">
        <v>28</v>
      </c>
      <c r="D3" s="21" t="s">
        <v>4326</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660</v>
      </c>
      <c r="C24" s="57" t="s">
        <v>661</v>
      </c>
      <c r="D24" s="54" t="s">
        <v>662</v>
      </c>
      <c r="E24" s="6" t="s">
        <v>659</v>
      </c>
      <c r="F24" s="19">
        <v>115500000</v>
      </c>
      <c r="G24" s="24">
        <v>119760.45</v>
      </c>
      <c r="H24" s="24">
        <v>55.73</v>
      </c>
      <c r="I24" s="31">
        <v>7.1217877999999999</v>
      </c>
      <c r="J24" s="31"/>
      <c r="K24" s="35"/>
    </row>
    <row r="25" spans="1:11" x14ac:dyDescent="0.25">
      <c r="B25" s="8" t="s">
        <v>4327</v>
      </c>
      <c r="C25" s="57" t="s">
        <v>4328</v>
      </c>
      <c r="D25" s="54" t="s">
        <v>4329</v>
      </c>
      <c r="E25" s="6" t="s">
        <v>659</v>
      </c>
      <c r="F25" s="19">
        <v>29530200</v>
      </c>
      <c r="G25" s="24">
        <v>31002.28</v>
      </c>
      <c r="H25" s="24">
        <v>14.43</v>
      </c>
      <c r="I25" s="31">
        <v>7.1454890999999998</v>
      </c>
      <c r="J25" s="31"/>
      <c r="K25" s="35"/>
    </row>
    <row r="26" spans="1:11" x14ac:dyDescent="0.25">
      <c r="B26" s="8" t="s">
        <v>4330</v>
      </c>
      <c r="C26" s="57" t="s">
        <v>4331</v>
      </c>
      <c r="D26" s="54" t="s">
        <v>4332</v>
      </c>
      <c r="E26" s="6" t="s">
        <v>659</v>
      </c>
      <c r="F26" s="19">
        <v>14400000</v>
      </c>
      <c r="G26" s="24">
        <v>15039.32</v>
      </c>
      <c r="H26" s="24">
        <v>7</v>
      </c>
      <c r="I26" s="31">
        <v>7.1185834999999997</v>
      </c>
      <c r="J26" s="31"/>
      <c r="K26" s="35"/>
    </row>
    <row r="27" spans="1:11" x14ac:dyDescent="0.25">
      <c r="B27" s="8" t="s">
        <v>4333</v>
      </c>
      <c r="C27" s="57" t="s">
        <v>4334</v>
      </c>
      <c r="D27" s="54" t="s">
        <v>4335</v>
      </c>
      <c r="E27" s="6" t="s">
        <v>659</v>
      </c>
      <c r="F27" s="19">
        <v>10500000</v>
      </c>
      <c r="G27" s="24">
        <v>10037.93</v>
      </c>
      <c r="H27" s="24">
        <v>4.67</v>
      </c>
      <c r="I27" s="31">
        <v>7.1039871999999997</v>
      </c>
      <c r="J27" s="31"/>
      <c r="K27" s="35"/>
    </row>
    <row r="28" spans="1:11" x14ac:dyDescent="0.25">
      <c r="B28" s="8" t="s">
        <v>4336</v>
      </c>
      <c r="C28" s="57" t="s">
        <v>4337</v>
      </c>
      <c r="D28" s="54" t="s">
        <v>4338</v>
      </c>
      <c r="E28" s="6" t="s">
        <v>659</v>
      </c>
      <c r="F28" s="19">
        <v>10000000</v>
      </c>
      <c r="G28" s="24">
        <v>9695</v>
      </c>
      <c r="H28" s="24">
        <v>4.51</v>
      </c>
      <c r="I28" s="31">
        <v>7.1560183000000004</v>
      </c>
      <c r="J28" s="31"/>
      <c r="K28" s="35"/>
    </row>
    <row r="29" spans="1:11" x14ac:dyDescent="0.25">
      <c r="B29" s="8" t="s">
        <v>4339</v>
      </c>
      <c r="C29" s="57" t="s">
        <v>4340</v>
      </c>
      <c r="D29" s="54" t="s">
        <v>4341</v>
      </c>
      <c r="E29" s="6" t="s">
        <v>659</v>
      </c>
      <c r="F29" s="19">
        <v>5500000</v>
      </c>
      <c r="G29" s="24">
        <v>5719.44</v>
      </c>
      <c r="H29" s="24">
        <v>2.66</v>
      </c>
      <c r="I29" s="31">
        <v>7.0408770000000001</v>
      </c>
      <c r="J29" s="31"/>
      <c r="K29" s="35"/>
    </row>
    <row r="30" spans="1:11" x14ac:dyDescent="0.25">
      <c r="B30" s="8" t="s">
        <v>4342</v>
      </c>
      <c r="C30" s="57" t="s">
        <v>4343</v>
      </c>
      <c r="D30" s="54" t="s">
        <v>4344</v>
      </c>
      <c r="E30" s="6" t="s">
        <v>659</v>
      </c>
      <c r="F30" s="19">
        <v>5000000</v>
      </c>
      <c r="G30" s="24">
        <v>5380.92</v>
      </c>
      <c r="H30" s="24">
        <v>2.5</v>
      </c>
      <c r="I30" s="31">
        <v>7.1632914000000003</v>
      </c>
      <c r="J30" s="31"/>
      <c r="K30" s="35"/>
    </row>
    <row r="31" spans="1:11" x14ac:dyDescent="0.25">
      <c r="B31" s="8" t="s">
        <v>4345</v>
      </c>
      <c r="C31" s="57" t="s">
        <v>4346</v>
      </c>
      <c r="D31" s="54" t="s">
        <v>4347</v>
      </c>
      <c r="E31" s="6" t="s">
        <v>659</v>
      </c>
      <c r="F31" s="19">
        <v>2500000</v>
      </c>
      <c r="G31" s="24">
        <v>2560.83</v>
      </c>
      <c r="H31" s="24">
        <v>1.19</v>
      </c>
      <c r="I31" s="31">
        <v>7.1263148000000003</v>
      </c>
      <c r="J31" s="31"/>
      <c r="K31" s="35"/>
    </row>
    <row r="32" spans="1:11" x14ac:dyDescent="0.25">
      <c r="B32" s="8" t="s">
        <v>4348</v>
      </c>
      <c r="C32" s="57" t="s">
        <v>4349</v>
      </c>
      <c r="D32" s="54" t="s">
        <v>4350</v>
      </c>
      <c r="E32" s="6" t="s">
        <v>659</v>
      </c>
      <c r="F32" s="19">
        <v>2500000</v>
      </c>
      <c r="G32" s="24">
        <v>2499.4499999999998</v>
      </c>
      <c r="H32" s="24">
        <v>1.1599999999999999</v>
      </c>
      <c r="I32" s="31">
        <v>7.1127855999999996</v>
      </c>
      <c r="J32" s="31"/>
      <c r="K32" s="35"/>
    </row>
    <row r="33" spans="2:11" x14ac:dyDescent="0.25">
      <c r="B33" s="8" t="s">
        <v>4351</v>
      </c>
      <c r="C33" s="57" t="s">
        <v>4352</v>
      </c>
      <c r="D33" s="54" t="s">
        <v>4353</v>
      </c>
      <c r="E33" s="6" t="s">
        <v>659</v>
      </c>
      <c r="F33" s="19">
        <v>1390300</v>
      </c>
      <c r="G33" s="24">
        <v>1512.77</v>
      </c>
      <c r="H33" s="24">
        <v>0.7</v>
      </c>
      <c r="I33" s="31">
        <v>7.1421830000000002</v>
      </c>
      <c r="J33" s="31"/>
      <c r="K33" s="35"/>
    </row>
    <row r="34" spans="2:11" x14ac:dyDescent="0.25">
      <c r="C34" s="58" t="s">
        <v>171</v>
      </c>
      <c r="D34" s="54"/>
      <c r="E34" s="6"/>
      <c r="F34" s="19"/>
      <c r="G34" s="25">
        <v>203208.39</v>
      </c>
      <c r="H34" s="25">
        <v>94.55</v>
      </c>
      <c r="I34" s="31"/>
      <c r="J34" s="31"/>
      <c r="K34" s="35"/>
    </row>
    <row r="35" spans="2:11" x14ac:dyDescent="0.25">
      <c r="C35" s="57"/>
      <c r="D35" s="54"/>
      <c r="E35" s="6"/>
      <c r="F35" s="19"/>
      <c r="G35" s="24"/>
      <c r="H35" s="24"/>
      <c r="I35" s="31"/>
      <c r="J35" s="31"/>
      <c r="K35" s="35"/>
    </row>
    <row r="36" spans="2:11" x14ac:dyDescent="0.25">
      <c r="C36" s="58" t="s">
        <v>10</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8" t="s">
        <v>11</v>
      </c>
      <c r="D38" s="54"/>
      <c r="E38" s="6"/>
      <c r="F38" s="19"/>
      <c r="G38" s="24"/>
      <c r="H38" s="24"/>
      <c r="I38" s="31"/>
      <c r="J38" s="31"/>
      <c r="K38" s="35"/>
    </row>
    <row r="39" spans="2:11" x14ac:dyDescent="0.25">
      <c r="C39" s="57"/>
      <c r="D39" s="54"/>
      <c r="E39" s="6"/>
      <c r="F39" s="19"/>
      <c r="G39" s="24"/>
      <c r="H39" s="24"/>
      <c r="I39" s="31"/>
      <c r="J39" s="31"/>
      <c r="K39" s="35"/>
    </row>
    <row r="40" spans="2:11" x14ac:dyDescent="0.25">
      <c r="C40" s="58" t="s">
        <v>13</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14</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15</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16</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C53" s="59" t="s">
        <v>20</v>
      </c>
      <c r="D53" s="54"/>
      <c r="E53" s="6"/>
      <c r="F53" s="19"/>
      <c r="G53" s="24"/>
      <c r="H53" s="24"/>
      <c r="I53" s="31"/>
      <c r="J53" s="31"/>
      <c r="K53" s="35"/>
    </row>
    <row r="54" spans="1:11" x14ac:dyDescent="0.25">
      <c r="B54" s="8" t="s">
        <v>723</v>
      </c>
      <c r="C54" s="57" t="s">
        <v>4768</v>
      </c>
      <c r="D54" s="54" t="s">
        <v>724</v>
      </c>
      <c r="E54" s="6" t="s">
        <v>725</v>
      </c>
      <c r="F54" s="19">
        <v>4743.63</v>
      </c>
      <c r="G54" s="24">
        <v>491.77</v>
      </c>
      <c r="H54" s="24">
        <v>0.23</v>
      </c>
      <c r="I54" s="31">
        <v>6.77</v>
      </c>
      <c r="J54" s="31"/>
      <c r="K54" s="35"/>
    </row>
    <row r="55" spans="1:11" x14ac:dyDescent="0.25">
      <c r="C55" s="58" t="s">
        <v>171</v>
      </c>
      <c r="D55" s="54"/>
      <c r="E55" s="6"/>
      <c r="F55" s="19"/>
      <c r="G55" s="25">
        <v>491.77</v>
      </c>
      <c r="H55" s="25">
        <v>0.23</v>
      </c>
      <c r="I55" s="31"/>
      <c r="J55" s="31"/>
      <c r="K55" s="35"/>
    </row>
    <row r="56" spans="1:11" x14ac:dyDescent="0.25">
      <c r="C56" s="57"/>
      <c r="D56" s="54"/>
      <c r="E56" s="6"/>
      <c r="F56" s="19"/>
      <c r="G56" s="24"/>
      <c r="H56" s="24"/>
      <c r="I56" s="31"/>
      <c r="J56" s="31"/>
      <c r="K56" s="35"/>
    </row>
    <row r="57" spans="1:11" x14ac:dyDescent="0.25">
      <c r="C57" s="58" t="s">
        <v>21</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22</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23</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182</v>
      </c>
      <c r="C64" s="57" t="s">
        <v>183</v>
      </c>
      <c r="D64" s="54"/>
      <c r="E64" s="6"/>
      <c r="F64" s="19"/>
      <c r="G64" s="24">
        <v>11222.75</v>
      </c>
      <c r="H64" s="24">
        <v>5.22</v>
      </c>
      <c r="I64" s="31"/>
      <c r="J64" s="31"/>
      <c r="K64" s="35"/>
    </row>
    <row r="65" spans="1:54" x14ac:dyDescent="0.25">
      <c r="C65" s="58" t="s">
        <v>171</v>
      </c>
      <c r="D65" s="54"/>
      <c r="E65" s="6"/>
      <c r="F65" s="19"/>
      <c r="G65" s="25">
        <v>11222.75</v>
      </c>
      <c r="H65" s="25">
        <v>5.22</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4756</v>
      </c>
      <c r="D68" s="54"/>
      <c r="E68" s="6"/>
      <c r="F68" s="19"/>
      <c r="G68" s="24" t="s">
        <v>2</v>
      </c>
      <c r="H68" s="24" t="s">
        <v>2</v>
      </c>
      <c r="I68" s="31"/>
      <c r="J68" s="31"/>
      <c r="K68" s="35"/>
      <c r="L68" s="3"/>
      <c r="AI68" s="3"/>
      <c r="AV68" s="3"/>
      <c r="AX68" s="3"/>
      <c r="BB68" s="3"/>
    </row>
    <row r="69" spans="1:54" x14ac:dyDescent="0.25">
      <c r="B69" s="8"/>
      <c r="C69" s="57" t="s">
        <v>184</v>
      </c>
      <c r="D69" s="54"/>
      <c r="E69" s="6"/>
      <c r="F69" s="19"/>
      <c r="G69" s="24">
        <v>-39.79</v>
      </c>
      <c r="H69" s="24" t="s">
        <v>4757</v>
      </c>
      <c r="I69" s="31"/>
      <c r="J69" s="31"/>
      <c r="K69" s="35"/>
    </row>
    <row r="70" spans="1:54" x14ac:dyDescent="0.25">
      <c r="C70" s="58" t="s">
        <v>171</v>
      </c>
      <c r="D70" s="54"/>
      <c r="E70" s="6"/>
      <c r="F70" s="19"/>
      <c r="G70" s="25">
        <v>-39.79</v>
      </c>
      <c r="H70" s="25" t="s">
        <v>4757</v>
      </c>
      <c r="I70" s="31"/>
      <c r="J70" s="31"/>
      <c r="K70" s="35"/>
    </row>
    <row r="71" spans="1:54" x14ac:dyDescent="0.25">
      <c r="C71" s="57"/>
      <c r="D71" s="54"/>
      <c r="E71" s="6"/>
      <c r="F71" s="19"/>
      <c r="G71" s="24"/>
      <c r="H71" s="24"/>
      <c r="I71" s="31"/>
      <c r="J71" s="31"/>
      <c r="K71" s="35"/>
    </row>
    <row r="72" spans="1:54" x14ac:dyDescent="0.25">
      <c r="C72" s="60" t="s">
        <v>185</v>
      </c>
      <c r="D72" s="55"/>
      <c r="E72" s="5"/>
      <c r="F72" s="20"/>
      <c r="G72" s="26">
        <v>214883.12</v>
      </c>
      <c r="H72" s="26">
        <v>100</v>
      </c>
      <c r="I72" s="32"/>
      <c r="J72" s="32"/>
      <c r="K72" s="36"/>
    </row>
    <row r="75" spans="1:54" x14ac:dyDescent="0.25">
      <c r="C75" s="1" t="s">
        <v>186</v>
      </c>
    </row>
    <row r="76" spans="1:54" x14ac:dyDescent="0.25">
      <c r="C76" s="37" t="s">
        <v>187</v>
      </c>
      <c r="D76" s="37"/>
      <c r="E76" s="37"/>
      <c r="F76" s="37"/>
      <c r="G76" s="37"/>
      <c r="H76" s="37"/>
      <c r="I76" s="37"/>
      <c r="J76" s="37"/>
      <c r="K76" s="37"/>
    </row>
    <row r="77" spans="1:54" x14ac:dyDescent="0.25">
      <c r="C77" s="2" t="s">
        <v>188</v>
      </c>
    </row>
    <row r="78" spans="1:54" x14ac:dyDescent="0.25">
      <c r="C78" s="2" t="s">
        <v>189</v>
      </c>
    </row>
    <row r="79" spans="1:54" ht="27.75" customHeight="1" x14ac:dyDescent="0.25">
      <c r="C79" s="71" t="s">
        <v>4788</v>
      </c>
      <c r="D79" s="71"/>
      <c r="E79" s="71"/>
      <c r="F79" s="71"/>
      <c r="G79" s="71"/>
      <c r="H79" s="71"/>
      <c r="I79" s="71"/>
      <c r="J79" s="71"/>
      <c r="K79" s="71"/>
    </row>
    <row r="80" spans="1:54" x14ac:dyDescent="0.25">
      <c r="C80" s="2" t="s">
        <v>190</v>
      </c>
    </row>
    <row r="82" spans="3:6" x14ac:dyDescent="0.25">
      <c r="C82" s="68" t="s">
        <v>4828</v>
      </c>
      <c r="E82" s="68" t="s">
        <v>4829</v>
      </c>
      <c r="F82" s="69"/>
    </row>
    <row r="83" spans="3:6" x14ac:dyDescent="0.25">
      <c r="E83" s="2" t="s">
        <v>4886</v>
      </c>
    </row>
  </sheetData>
  <mergeCells count="1">
    <mergeCell ref="C79:K79"/>
  </mergeCells>
  <hyperlinks>
    <hyperlink ref="J2" location="'Index'!A1" display="'Index'!A1" xr:uid="{729D60C4-C60C-4CA7-AA07-43E352AEA5B9}"/>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ADAA2-A714-4A83-BD85-DFF76F1C6E44}">
  <sheetPr codeName="Sheet1"/>
  <dimension ref="A1:IV84"/>
  <sheetViews>
    <sheetView showGridLines="0" zoomScale="90" zoomScaleNormal="90" workbookViewId="0">
      <pane ySplit="6" topLeftCell="A6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4354</v>
      </c>
      <c r="J2" s="38" t="s">
        <v>4557</v>
      </c>
    </row>
    <row r="3" spans="1:54" ht="16.5" x14ac:dyDescent="0.3">
      <c r="C3" s="1" t="s">
        <v>28</v>
      </c>
      <c r="D3" s="21" t="s">
        <v>4355</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4356</v>
      </c>
      <c r="C26" s="57" t="s">
        <v>4357</v>
      </c>
      <c r="D26" s="54" t="s">
        <v>4358</v>
      </c>
      <c r="E26" s="6" t="s">
        <v>659</v>
      </c>
      <c r="F26" s="19">
        <v>3000000</v>
      </c>
      <c r="G26" s="24">
        <v>3064.82</v>
      </c>
      <c r="H26" s="24">
        <v>20.34</v>
      </c>
      <c r="I26" s="31">
        <v>7.1294081</v>
      </c>
      <c r="J26" s="31"/>
      <c r="K26" s="35"/>
    </row>
    <row r="27" spans="1:11" x14ac:dyDescent="0.25">
      <c r="B27" s="8" t="s">
        <v>2890</v>
      </c>
      <c r="C27" s="57" t="s">
        <v>2891</v>
      </c>
      <c r="D27" s="54" t="s">
        <v>2892</v>
      </c>
      <c r="E27" s="6" t="s">
        <v>659</v>
      </c>
      <c r="F27" s="19">
        <v>3000000</v>
      </c>
      <c r="G27" s="24">
        <v>3054.64</v>
      </c>
      <c r="H27" s="24">
        <v>20.27</v>
      </c>
      <c r="I27" s="31">
        <v>7.1121751</v>
      </c>
      <c r="J27" s="31"/>
      <c r="K27" s="35"/>
    </row>
    <row r="28" spans="1:11" x14ac:dyDescent="0.25">
      <c r="B28" s="8" t="s">
        <v>4359</v>
      </c>
      <c r="C28" s="57" t="s">
        <v>4360</v>
      </c>
      <c r="D28" s="54" t="s">
        <v>4361</v>
      </c>
      <c r="E28" s="6" t="s">
        <v>659</v>
      </c>
      <c r="F28" s="19">
        <v>3000000</v>
      </c>
      <c r="G28" s="24">
        <v>3044.19</v>
      </c>
      <c r="H28" s="24">
        <v>20.21</v>
      </c>
      <c r="I28" s="31">
        <v>7.1151517999999996</v>
      </c>
      <c r="J28" s="31"/>
      <c r="K28" s="35"/>
    </row>
    <row r="29" spans="1:11" x14ac:dyDescent="0.25">
      <c r="B29" s="8" t="s">
        <v>4362</v>
      </c>
      <c r="C29" s="57" t="s">
        <v>4363</v>
      </c>
      <c r="D29" s="54" t="s">
        <v>4364</v>
      </c>
      <c r="E29" s="6" t="s">
        <v>659</v>
      </c>
      <c r="F29" s="19">
        <v>2000000</v>
      </c>
      <c r="G29" s="24">
        <v>1972.34</v>
      </c>
      <c r="H29" s="24">
        <v>13.09</v>
      </c>
      <c r="I29" s="31">
        <v>7.0734168000000004</v>
      </c>
      <c r="J29" s="31"/>
      <c r="K29" s="35"/>
    </row>
    <row r="30" spans="1:11" x14ac:dyDescent="0.25">
      <c r="B30" s="8" t="s">
        <v>4365</v>
      </c>
      <c r="C30" s="57" t="s">
        <v>4366</v>
      </c>
      <c r="D30" s="54" t="s">
        <v>4367</v>
      </c>
      <c r="E30" s="6" t="s">
        <v>659</v>
      </c>
      <c r="F30" s="19">
        <v>500000</v>
      </c>
      <c r="G30" s="24">
        <v>510.89</v>
      </c>
      <c r="H30" s="24">
        <v>3.39</v>
      </c>
      <c r="I30" s="31">
        <v>7.1171435000000001</v>
      </c>
      <c r="J30" s="31"/>
      <c r="K30" s="35"/>
    </row>
    <row r="31" spans="1:11" x14ac:dyDescent="0.25">
      <c r="B31" s="8" t="s">
        <v>3037</v>
      </c>
      <c r="C31" s="57" t="s">
        <v>3038</v>
      </c>
      <c r="D31" s="54" t="s">
        <v>3039</v>
      </c>
      <c r="E31" s="6" t="s">
        <v>659</v>
      </c>
      <c r="F31" s="19">
        <v>500000</v>
      </c>
      <c r="G31" s="24">
        <v>508.03</v>
      </c>
      <c r="H31" s="24">
        <v>3.37</v>
      </c>
      <c r="I31" s="31">
        <v>7.1003245000000001</v>
      </c>
      <c r="J31" s="31"/>
      <c r="K31" s="35"/>
    </row>
    <row r="32" spans="1:11" x14ac:dyDescent="0.25">
      <c r="B32" s="8" t="s">
        <v>4368</v>
      </c>
      <c r="C32" s="57" t="s">
        <v>4369</v>
      </c>
      <c r="D32" s="54" t="s">
        <v>4370</v>
      </c>
      <c r="E32" s="6" t="s">
        <v>659</v>
      </c>
      <c r="F32" s="19">
        <v>500000</v>
      </c>
      <c r="G32" s="24">
        <v>500.2</v>
      </c>
      <c r="H32" s="24">
        <v>3.32</v>
      </c>
      <c r="I32" s="31">
        <v>7.0785378000000003</v>
      </c>
      <c r="J32" s="31"/>
      <c r="K32" s="35"/>
    </row>
    <row r="33" spans="1:11" x14ac:dyDescent="0.25">
      <c r="B33" s="8" t="s">
        <v>3043</v>
      </c>
      <c r="C33" s="57" t="s">
        <v>3044</v>
      </c>
      <c r="D33" s="54" t="s">
        <v>3045</v>
      </c>
      <c r="E33" s="6" t="s">
        <v>659</v>
      </c>
      <c r="F33" s="19">
        <v>270000</v>
      </c>
      <c r="G33" s="24">
        <v>274.35000000000002</v>
      </c>
      <c r="H33" s="24">
        <v>1.82</v>
      </c>
      <c r="I33" s="31">
        <v>7.1182297999999999</v>
      </c>
      <c r="J33" s="31"/>
      <c r="K33" s="35"/>
    </row>
    <row r="34" spans="1:11" x14ac:dyDescent="0.25">
      <c r="C34" s="58" t="s">
        <v>171</v>
      </c>
      <c r="D34" s="54"/>
      <c r="E34" s="6"/>
      <c r="F34" s="19"/>
      <c r="G34" s="25">
        <v>12929.46</v>
      </c>
      <c r="H34" s="25">
        <v>85.81</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2938</v>
      </c>
      <c r="C46" s="57" t="s">
        <v>2939</v>
      </c>
      <c r="D46" s="54" t="s">
        <v>2940</v>
      </c>
      <c r="E46" s="6" t="s">
        <v>659</v>
      </c>
      <c r="F46" s="19">
        <v>740000</v>
      </c>
      <c r="G46" s="24">
        <v>666.88</v>
      </c>
      <c r="H46" s="24">
        <v>4.43</v>
      </c>
      <c r="I46" s="31">
        <v>6.9426215999999998</v>
      </c>
      <c r="J46" s="31"/>
      <c r="K46" s="35"/>
    </row>
    <row r="47" spans="1:11" x14ac:dyDescent="0.25">
      <c r="B47" s="8" t="s">
        <v>2929</v>
      </c>
      <c r="C47" s="57" t="s">
        <v>2930</v>
      </c>
      <c r="D47" s="54" t="s">
        <v>2931</v>
      </c>
      <c r="E47" s="6" t="s">
        <v>659</v>
      </c>
      <c r="F47" s="19">
        <v>485000</v>
      </c>
      <c r="G47" s="24">
        <v>445.16</v>
      </c>
      <c r="H47" s="24">
        <v>2.95</v>
      </c>
      <c r="I47" s="31">
        <v>6.9226039000000004</v>
      </c>
      <c r="J47" s="31"/>
      <c r="K47" s="35"/>
    </row>
    <row r="48" spans="1:11" x14ac:dyDescent="0.25">
      <c r="B48" s="8" t="s">
        <v>2953</v>
      </c>
      <c r="C48" s="57" t="s">
        <v>2954</v>
      </c>
      <c r="D48" s="54" t="s">
        <v>2955</v>
      </c>
      <c r="E48" s="6" t="s">
        <v>659</v>
      </c>
      <c r="F48" s="19">
        <v>300000</v>
      </c>
      <c r="G48" s="24">
        <v>275</v>
      </c>
      <c r="H48" s="24">
        <v>1.83</v>
      </c>
      <c r="I48" s="31">
        <v>6.9232240999999997</v>
      </c>
      <c r="J48" s="31"/>
      <c r="K48" s="35"/>
    </row>
    <row r="49" spans="1:11" x14ac:dyDescent="0.25">
      <c r="B49" s="8" t="s">
        <v>2947</v>
      </c>
      <c r="C49" s="57" t="s">
        <v>2948</v>
      </c>
      <c r="D49" s="54" t="s">
        <v>2949</v>
      </c>
      <c r="E49" s="6" t="s">
        <v>659</v>
      </c>
      <c r="F49" s="19">
        <v>225000</v>
      </c>
      <c r="G49" s="24">
        <v>201.52</v>
      </c>
      <c r="H49" s="24">
        <v>1.34</v>
      </c>
      <c r="I49" s="31">
        <v>6.9454126</v>
      </c>
      <c r="J49" s="31"/>
      <c r="K49" s="35"/>
    </row>
    <row r="50" spans="1:11" x14ac:dyDescent="0.25">
      <c r="B50" s="8" t="s">
        <v>2935</v>
      </c>
      <c r="C50" s="57" t="s">
        <v>2936</v>
      </c>
      <c r="D50" s="54" t="s">
        <v>2937</v>
      </c>
      <c r="E50" s="6" t="s">
        <v>659</v>
      </c>
      <c r="F50" s="19">
        <v>102400</v>
      </c>
      <c r="G50" s="24">
        <v>92.4</v>
      </c>
      <c r="H50" s="24">
        <v>0.61</v>
      </c>
      <c r="I50" s="31">
        <v>6.9420013999999997</v>
      </c>
      <c r="J50" s="31"/>
      <c r="K50" s="35"/>
    </row>
    <row r="51" spans="1:11" x14ac:dyDescent="0.25">
      <c r="C51" s="58" t="s">
        <v>171</v>
      </c>
      <c r="D51" s="54"/>
      <c r="E51" s="6"/>
      <c r="F51" s="19"/>
      <c r="G51" s="25">
        <v>1680.96</v>
      </c>
      <c r="H51" s="25">
        <v>11.16</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182</v>
      </c>
      <c r="C65" s="57" t="s">
        <v>183</v>
      </c>
      <c r="D65" s="54"/>
      <c r="E65" s="6"/>
      <c r="F65" s="19"/>
      <c r="G65" s="24">
        <v>45.83</v>
      </c>
      <c r="H65" s="24">
        <v>0.3</v>
      </c>
      <c r="I65" s="31"/>
      <c r="J65" s="31"/>
      <c r="K65" s="35"/>
    </row>
    <row r="66" spans="1:54" x14ac:dyDescent="0.25">
      <c r="C66" s="58" t="s">
        <v>171</v>
      </c>
      <c r="D66" s="54"/>
      <c r="E66" s="6"/>
      <c r="F66" s="19"/>
      <c r="G66" s="25">
        <v>45.83</v>
      </c>
      <c r="H66" s="25">
        <v>0.3</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4756</v>
      </c>
      <c r="D69" s="54"/>
      <c r="E69" s="6"/>
      <c r="F69" s="19"/>
      <c r="G69" s="24" t="s">
        <v>2</v>
      </c>
      <c r="H69" s="24" t="s">
        <v>2</v>
      </c>
      <c r="I69" s="31"/>
      <c r="J69" s="31"/>
      <c r="K69" s="35"/>
      <c r="L69" s="3"/>
      <c r="AI69" s="3"/>
      <c r="AV69" s="3"/>
      <c r="AX69" s="3"/>
      <c r="BB69" s="3"/>
    </row>
    <row r="70" spans="1:54" x14ac:dyDescent="0.25">
      <c r="B70" s="8"/>
      <c r="C70" s="57" t="s">
        <v>184</v>
      </c>
      <c r="D70" s="54"/>
      <c r="E70" s="6"/>
      <c r="F70" s="19"/>
      <c r="G70" s="24">
        <v>409.87</v>
      </c>
      <c r="H70" s="24">
        <v>2.73</v>
      </c>
      <c r="I70" s="31"/>
      <c r="J70" s="31"/>
      <c r="K70" s="35"/>
    </row>
    <row r="71" spans="1:54" x14ac:dyDescent="0.25">
      <c r="C71" s="58" t="s">
        <v>171</v>
      </c>
      <c r="D71" s="54"/>
      <c r="E71" s="6"/>
      <c r="F71" s="19"/>
      <c r="G71" s="25">
        <v>409.87</v>
      </c>
      <c r="H71" s="25">
        <v>2.73</v>
      </c>
      <c r="I71" s="31"/>
      <c r="J71" s="31"/>
      <c r="K71" s="35"/>
    </row>
    <row r="72" spans="1:54" x14ac:dyDescent="0.25">
      <c r="C72" s="57"/>
      <c r="D72" s="54"/>
      <c r="E72" s="6"/>
      <c r="F72" s="19"/>
      <c r="G72" s="24"/>
      <c r="H72" s="24"/>
      <c r="I72" s="31"/>
      <c r="J72" s="31"/>
      <c r="K72" s="35"/>
    </row>
    <row r="73" spans="1:54" x14ac:dyDescent="0.25">
      <c r="C73" s="60" t="s">
        <v>185</v>
      </c>
      <c r="D73" s="55"/>
      <c r="E73" s="5"/>
      <c r="F73" s="20"/>
      <c r="G73" s="26">
        <v>15066.12</v>
      </c>
      <c r="H73" s="26">
        <v>100</v>
      </c>
      <c r="I73" s="32"/>
      <c r="J73" s="32"/>
      <c r="K73" s="36"/>
    </row>
    <row r="76" spans="1:54" x14ac:dyDescent="0.25">
      <c r="C76" s="1" t="s">
        <v>186</v>
      </c>
    </row>
    <row r="77" spans="1:54" x14ac:dyDescent="0.25">
      <c r="C77" s="37" t="s">
        <v>187</v>
      </c>
      <c r="D77" s="37"/>
      <c r="E77" s="37"/>
      <c r="F77" s="37"/>
      <c r="G77" s="37"/>
      <c r="H77" s="37"/>
      <c r="I77" s="37"/>
      <c r="J77" s="37"/>
      <c r="K77" s="37"/>
    </row>
    <row r="78" spans="1:54" x14ac:dyDescent="0.25">
      <c r="C78" s="2" t="s">
        <v>188</v>
      </c>
    </row>
    <row r="79" spans="1:54" x14ac:dyDescent="0.25">
      <c r="C79" s="2" t="s">
        <v>189</v>
      </c>
    </row>
    <row r="80" spans="1:54" ht="30" customHeight="1" x14ac:dyDescent="0.25">
      <c r="C80" s="71" t="s">
        <v>4788</v>
      </c>
      <c r="D80" s="71"/>
      <c r="E80" s="71"/>
      <c r="F80" s="71"/>
      <c r="G80" s="71"/>
      <c r="H80" s="71"/>
      <c r="I80" s="71"/>
      <c r="J80" s="71"/>
      <c r="K80" s="71"/>
    </row>
    <row r="81" spans="3:6" x14ac:dyDescent="0.25">
      <c r="C81" s="2" t="s">
        <v>190</v>
      </c>
    </row>
    <row r="83" spans="3:6" x14ac:dyDescent="0.25">
      <c r="C83" s="68" t="s">
        <v>4828</v>
      </c>
      <c r="E83" s="68" t="s">
        <v>4829</v>
      </c>
      <c r="F83" s="69"/>
    </row>
    <row r="84" spans="3:6" x14ac:dyDescent="0.25">
      <c r="E84" s="2" t="s">
        <v>4871</v>
      </c>
    </row>
  </sheetData>
  <mergeCells count="1">
    <mergeCell ref="C80:K80"/>
  </mergeCells>
  <hyperlinks>
    <hyperlink ref="J2" location="'Index'!A1" display="'Index'!A1" xr:uid="{7C5B4BA9-024B-41C3-93E2-8615648403D4}"/>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99F4D-6547-4657-A94E-D60DC70B47D6}">
  <sheetPr codeName="Sheet1"/>
  <dimension ref="A1:IV82"/>
  <sheetViews>
    <sheetView showGridLines="0" zoomScale="90" zoomScaleNormal="90" workbookViewId="0">
      <pane ySplit="6" topLeftCell="A60"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4371</v>
      </c>
      <c r="J2" s="38" t="s">
        <v>4557</v>
      </c>
    </row>
    <row r="3" spans="1:54" ht="16.5" x14ac:dyDescent="0.3">
      <c r="C3" s="1" t="s">
        <v>28</v>
      </c>
      <c r="D3" s="21" t="s">
        <v>4372</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2235</v>
      </c>
      <c r="C18" s="57" t="s">
        <v>644</v>
      </c>
      <c r="D18" s="54" t="s">
        <v>2236</v>
      </c>
      <c r="E18" s="6" t="s">
        <v>574</v>
      </c>
      <c r="F18" s="19">
        <v>1000</v>
      </c>
      <c r="G18" s="24">
        <v>998.18</v>
      </c>
      <c r="H18" s="24">
        <v>6.32</v>
      </c>
      <c r="I18" s="31">
        <v>7.6887999999999996</v>
      </c>
      <c r="J18" s="31"/>
      <c r="K18" s="35" t="s">
        <v>567</v>
      </c>
    </row>
    <row r="19" spans="2:11" x14ac:dyDescent="0.25">
      <c r="B19" s="8" t="s">
        <v>1114</v>
      </c>
      <c r="C19" s="57" t="s">
        <v>572</v>
      </c>
      <c r="D19" s="54" t="s">
        <v>1115</v>
      </c>
      <c r="E19" s="6" t="s">
        <v>574</v>
      </c>
      <c r="F19" s="19">
        <v>1000</v>
      </c>
      <c r="G19" s="24">
        <v>997.97</v>
      </c>
      <c r="H19" s="24">
        <v>6.32</v>
      </c>
      <c r="I19" s="31">
        <v>7.665</v>
      </c>
      <c r="J19" s="31"/>
      <c r="K19" s="35" t="s">
        <v>567</v>
      </c>
    </row>
    <row r="20" spans="2:11" x14ac:dyDescent="0.25">
      <c r="B20" s="8" t="s">
        <v>2524</v>
      </c>
      <c r="C20" s="57" t="s">
        <v>994</v>
      </c>
      <c r="D20" s="54" t="s">
        <v>2525</v>
      </c>
      <c r="E20" s="6" t="s">
        <v>574</v>
      </c>
      <c r="F20" s="19">
        <v>20</v>
      </c>
      <c r="G20" s="24">
        <v>201.61</v>
      </c>
      <c r="H20" s="24">
        <v>1.28</v>
      </c>
      <c r="I20" s="31">
        <v>7.48</v>
      </c>
      <c r="J20" s="31"/>
      <c r="K20" s="35" t="s">
        <v>567</v>
      </c>
    </row>
    <row r="21" spans="2:11" x14ac:dyDescent="0.25">
      <c r="B21" s="8" t="s">
        <v>3335</v>
      </c>
      <c r="C21" s="57" t="s">
        <v>994</v>
      </c>
      <c r="D21" s="54" t="s">
        <v>3336</v>
      </c>
      <c r="E21" s="6" t="s">
        <v>574</v>
      </c>
      <c r="F21" s="19">
        <v>100</v>
      </c>
      <c r="G21" s="24">
        <v>99.75</v>
      </c>
      <c r="H21" s="24">
        <v>0.63</v>
      </c>
      <c r="I21" s="31">
        <v>7.48</v>
      </c>
      <c r="J21" s="31"/>
      <c r="K21" s="35" t="s">
        <v>567</v>
      </c>
    </row>
    <row r="22" spans="2:11" x14ac:dyDescent="0.25">
      <c r="C22" s="58" t="s">
        <v>171</v>
      </c>
      <c r="D22" s="54"/>
      <c r="E22" s="6"/>
      <c r="F22" s="19"/>
      <c r="G22" s="25">
        <v>2297.5100000000002</v>
      </c>
      <c r="H22" s="25">
        <v>14.55</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9</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3472</v>
      </c>
      <c r="C31" s="57" t="s">
        <v>3473</v>
      </c>
      <c r="D31" s="54" t="s">
        <v>3474</v>
      </c>
      <c r="E31" s="6" t="s">
        <v>659</v>
      </c>
      <c r="F31" s="19">
        <v>1500000</v>
      </c>
      <c r="G31" s="24">
        <v>1533.19</v>
      </c>
      <c r="H31" s="24">
        <v>9.7100000000000009</v>
      </c>
      <c r="I31" s="31">
        <v>7.1124347999999999</v>
      </c>
      <c r="J31" s="31"/>
      <c r="K31" s="35"/>
    </row>
    <row r="32" spans="2:11" x14ac:dyDescent="0.25">
      <c r="C32" s="58" t="s">
        <v>171</v>
      </c>
      <c r="D32" s="54"/>
      <c r="E32" s="6"/>
      <c r="F32" s="19"/>
      <c r="G32" s="25">
        <v>1533.19</v>
      </c>
      <c r="H32" s="25">
        <v>9.7100000000000009</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2932</v>
      </c>
      <c r="C44" s="57" t="s">
        <v>2933</v>
      </c>
      <c r="D44" s="54" t="s">
        <v>2934</v>
      </c>
      <c r="E44" s="6" t="s">
        <v>659</v>
      </c>
      <c r="F44" s="19">
        <v>4717000</v>
      </c>
      <c r="G44" s="24">
        <v>4272.51</v>
      </c>
      <c r="H44" s="24">
        <v>27.06</v>
      </c>
      <c r="I44" s="31">
        <v>6.9403474000000003</v>
      </c>
      <c r="J44" s="31"/>
      <c r="K44" s="35"/>
    </row>
    <row r="45" spans="1:11" x14ac:dyDescent="0.25">
      <c r="B45" s="8" t="s">
        <v>2938</v>
      </c>
      <c r="C45" s="57" t="s">
        <v>2939</v>
      </c>
      <c r="D45" s="54" t="s">
        <v>2940</v>
      </c>
      <c r="E45" s="6" t="s">
        <v>659</v>
      </c>
      <c r="F45" s="19">
        <v>4294000</v>
      </c>
      <c r="G45" s="24">
        <v>3869.71</v>
      </c>
      <c r="H45" s="24">
        <v>24.51</v>
      </c>
      <c r="I45" s="31">
        <v>6.9426215999999998</v>
      </c>
      <c r="J45" s="31"/>
      <c r="K45" s="35"/>
    </row>
    <row r="46" spans="1:11" x14ac:dyDescent="0.25">
      <c r="B46" s="8" t="s">
        <v>4373</v>
      </c>
      <c r="C46" s="57" t="s">
        <v>4374</v>
      </c>
      <c r="D46" s="54" t="s">
        <v>4375</v>
      </c>
      <c r="E46" s="6" t="s">
        <v>659</v>
      </c>
      <c r="F46" s="19">
        <v>2503600</v>
      </c>
      <c r="G46" s="24">
        <v>2240.6</v>
      </c>
      <c r="H46" s="24">
        <v>14.19</v>
      </c>
      <c r="I46" s="31">
        <v>6.9457228000000004</v>
      </c>
      <c r="J46" s="31"/>
      <c r="K46" s="35"/>
    </row>
    <row r="47" spans="1:11" x14ac:dyDescent="0.25">
      <c r="B47" s="8" t="s">
        <v>2935</v>
      </c>
      <c r="C47" s="57" t="s">
        <v>2936</v>
      </c>
      <c r="D47" s="54" t="s">
        <v>2937</v>
      </c>
      <c r="E47" s="6" t="s">
        <v>659</v>
      </c>
      <c r="F47" s="19">
        <v>1350000</v>
      </c>
      <c r="G47" s="24">
        <v>1218.21</v>
      </c>
      <c r="H47" s="24">
        <v>7.72</v>
      </c>
      <c r="I47" s="31">
        <v>6.9420013999999997</v>
      </c>
      <c r="J47" s="31"/>
      <c r="K47" s="35"/>
    </row>
    <row r="48" spans="1:11" x14ac:dyDescent="0.25">
      <c r="B48" s="8" t="s">
        <v>3590</v>
      </c>
      <c r="C48" s="57" t="s">
        <v>3591</v>
      </c>
      <c r="D48" s="54" t="s">
        <v>3592</v>
      </c>
      <c r="E48" s="6" t="s">
        <v>659</v>
      </c>
      <c r="F48" s="19">
        <v>126900</v>
      </c>
      <c r="G48" s="24">
        <v>116.24</v>
      </c>
      <c r="H48" s="24">
        <v>0.74</v>
      </c>
      <c r="I48" s="31">
        <v>6.9235341999999997</v>
      </c>
      <c r="J48" s="31"/>
      <c r="K48" s="35"/>
    </row>
    <row r="49" spans="1:11" x14ac:dyDescent="0.25">
      <c r="C49" s="58" t="s">
        <v>171</v>
      </c>
      <c r="D49" s="54"/>
      <c r="E49" s="6"/>
      <c r="F49" s="19"/>
      <c r="G49" s="25">
        <v>11717.27</v>
      </c>
      <c r="H49" s="25">
        <v>74.22</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182</v>
      </c>
      <c r="C63" s="57" t="s">
        <v>183</v>
      </c>
      <c r="D63" s="54"/>
      <c r="E63" s="6"/>
      <c r="F63" s="19"/>
      <c r="G63" s="24">
        <v>80.959999999999994</v>
      </c>
      <c r="H63" s="24">
        <v>0.51</v>
      </c>
      <c r="I63" s="31"/>
      <c r="J63" s="31"/>
      <c r="K63" s="35"/>
    </row>
    <row r="64" spans="1:11" x14ac:dyDescent="0.25">
      <c r="C64" s="58" t="s">
        <v>171</v>
      </c>
      <c r="D64" s="54"/>
      <c r="E64" s="6"/>
      <c r="F64" s="19"/>
      <c r="G64" s="25">
        <v>80.959999999999994</v>
      </c>
      <c r="H64" s="25">
        <v>0.51</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4756</v>
      </c>
      <c r="D67" s="54"/>
      <c r="E67" s="6"/>
      <c r="F67" s="19"/>
      <c r="G67" s="24" t="s">
        <v>2</v>
      </c>
      <c r="H67" s="24" t="s">
        <v>2</v>
      </c>
      <c r="I67" s="31"/>
      <c r="J67" s="31"/>
      <c r="K67" s="35"/>
      <c r="L67" s="3"/>
      <c r="AI67" s="3"/>
      <c r="AV67" s="3"/>
      <c r="AX67" s="3"/>
      <c r="BB67" s="3"/>
    </row>
    <row r="68" spans="1:54" x14ac:dyDescent="0.25">
      <c r="B68" s="8"/>
      <c r="C68" s="57" t="s">
        <v>184</v>
      </c>
      <c r="D68" s="54"/>
      <c r="E68" s="6"/>
      <c r="F68" s="19"/>
      <c r="G68" s="24">
        <v>158.47</v>
      </c>
      <c r="H68" s="24">
        <v>1.01</v>
      </c>
      <c r="I68" s="31"/>
      <c r="J68" s="31"/>
      <c r="K68" s="35"/>
    </row>
    <row r="69" spans="1:54" x14ac:dyDescent="0.25">
      <c r="C69" s="58" t="s">
        <v>171</v>
      </c>
      <c r="D69" s="54"/>
      <c r="E69" s="6"/>
      <c r="F69" s="19"/>
      <c r="G69" s="25">
        <v>158.47</v>
      </c>
      <c r="H69" s="25">
        <v>1.01</v>
      </c>
      <c r="I69" s="31"/>
      <c r="J69" s="31"/>
      <c r="K69" s="35"/>
    </row>
    <row r="70" spans="1:54" x14ac:dyDescent="0.25">
      <c r="C70" s="57"/>
      <c r="D70" s="54"/>
      <c r="E70" s="6"/>
      <c r="F70" s="19"/>
      <c r="G70" s="24"/>
      <c r="H70" s="24"/>
      <c r="I70" s="31"/>
      <c r="J70" s="31"/>
      <c r="K70" s="35"/>
    </row>
    <row r="71" spans="1:54" x14ac:dyDescent="0.25">
      <c r="C71" s="60" t="s">
        <v>185</v>
      </c>
      <c r="D71" s="55"/>
      <c r="E71" s="5"/>
      <c r="F71" s="20"/>
      <c r="G71" s="26">
        <v>15787.4</v>
      </c>
      <c r="H71" s="26">
        <v>100.00000000000001</v>
      </c>
      <c r="I71" s="32"/>
      <c r="J71" s="32"/>
      <c r="K71" s="36"/>
    </row>
    <row r="74" spans="1:54" x14ac:dyDescent="0.25">
      <c r="C74" s="1" t="s">
        <v>186</v>
      </c>
    </row>
    <row r="75" spans="1:54" x14ac:dyDescent="0.25">
      <c r="C75" s="37" t="s">
        <v>187</v>
      </c>
      <c r="D75" s="37"/>
      <c r="E75" s="37"/>
      <c r="F75" s="37"/>
      <c r="G75" s="37"/>
      <c r="H75" s="37"/>
      <c r="I75" s="37"/>
      <c r="J75" s="37"/>
      <c r="K75" s="37"/>
    </row>
    <row r="76" spans="1:54" x14ac:dyDescent="0.25">
      <c r="C76" s="2" t="s">
        <v>188</v>
      </c>
    </row>
    <row r="77" spans="1:54" x14ac:dyDescent="0.25">
      <c r="C77" s="2" t="s">
        <v>189</v>
      </c>
    </row>
    <row r="78" spans="1:54" ht="31.5" customHeight="1" x14ac:dyDescent="0.25">
      <c r="C78" s="71" t="s">
        <v>4788</v>
      </c>
      <c r="D78" s="71"/>
      <c r="E78" s="71"/>
      <c r="F78" s="71"/>
      <c r="G78" s="71"/>
      <c r="H78" s="71"/>
      <c r="I78" s="71"/>
      <c r="J78" s="71"/>
      <c r="K78" s="71"/>
    </row>
    <row r="79" spans="1:54" x14ac:dyDescent="0.25">
      <c r="C79" s="2" t="s">
        <v>190</v>
      </c>
    </row>
    <row r="81" spans="3:6" x14ac:dyDescent="0.25">
      <c r="C81" s="68" t="s">
        <v>4828</v>
      </c>
      <c r="E81" s="68" t="s">
        <v>4829</v>
      </c>
      <c r="F81" s="69"/>
    </row>
    <row r="82" spans="3:6" x14ac:dyDescent="0.25">
      <c r="E82" s="2" t="s">
        <v>4871</v>
      </c>
    </row>
  </sheetData>
  <mergeCells count="1">
    <mergeCell ref="C78:K78"/>
  </mergeCells>
  <hyperlinks>
    <hyperlink ref="J2" location="'Index'!A1" display="'Index'!A1" xr:uid="{590C1C33-AD07-4C98-9803-011B4E5AFC6F}"/>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B0BD5-0C68-4B48-8BF8-FC5386D59160}">
  <sheetPr codeName="Sheet1"/>
  <dimension ref="A1:IV84"/>
  <sheetViews>
    <sheetView showGridLines="0" zoomScale="90" zoomScaleNormal="90" workbookViewId="0">
      <pane ySplit="6" topLeftCell="A6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4376</v>
      </c>
      <c r="J2" s="38" t="s">
        <v>4557</v>
      </c>
    </row>
    <row r="3" spans="1:54" ht="16.5" x14ac:dyDescent="0.3">
      <c r="C3" s="1" t="s">
        <v>28</v>
      </c>
      <c r="D3" s="21" t="s">
        <v>4377</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1114</v>
      </c>
      <c r="C18" s="57" t="s">
        <v>572</v>
      </c>
      <c r="D18" s="54" t="s">
        <v>1115</v>
      </c>
      <c r="E18" s="6" t="s">
        <v>574</v>
      </c>
      <c r="F18" s="19">
        <v>900</v>
      </c>
      <c r="G18" s="24">
        <v>898.17</v>
      </c>
      <c r="H18" s="24">
        <v>7.53</v>
      </c>
      <c r="I18" s="31">
        <v>7.665</v>
      </c>
      <c r="J18" s="31"/>
      <c r="K18" s="35" t="s">
        <v>567</v>
      </c>
    </row>
    <row r="19" spans="2:11" x14ac:dyDescent="0.25">
      <c r="B19" s="8" t="s">
        <v>2295</v>
      </c>
      <c r="C19" s="57" t="s">
        <v>644</v>
      </c>
      <c r="D19" s="54" t="s">
        <v>2296</v>
      </c>
      <c r="E19" s="6" t="s">
        <v>603</v>
      </c>
      <c r="F19" s="19">
        <v>90</v>
      </c>
      <c r="G19" s="24">
        <v>893.36</v>
      </c>
      <c r="H19" s="24">
        <v>7.49</v>
      </c>
      <c r="I19" s="31">
        <v>7.6887999999999996</v>
      </c>
      <c r="J19" s="31"/>
      <c r="K19" s="35" t="s">
        <v>567</v>
      </c>
    </row>
    <row r="20" spans="2:11" x14ac:dyDescent="0.25">
      <c r="B20" s="8" t="s">
        <v>2272</v>
      </c>
      <c r="C20" s="57" t="s">
        <v>715</v>
      </c>
      <c r="D20" s="54" t="s">
        <v>2273</v>
      </c>
      <c r="E20" s="6" t="s">
        <v>574</v>
      </c>
      <c r="F20" s="19">
        <v>800</v>
      </c>
      <c r="G20" s="24">
        <v>799.45</v>
      </c>
      <c r="H20" s="24">
        <v>6.7</v>
      </c>
      <c r="I20" s="31">
        <v>7.6</v>
      </c>
      <c r="J20" s="31"/>
      <c r="K20" s="35" t="s">
        <v>567</v>
      </c>
    </row>
    <row r="21" spans="2:11" x14ac:dyDescent="0.25">
      <c r="B21" s="8" t="s">
        <v>2524</v>
      </c>
      <c r="C21" s="57" t="s">
        <v>994</v>
      </c>
      <c r="D21" s="54" t="s">
        <v>2525</v>
      </c>
      <c r="E21" s="6" t="s">
        <v>574</v>
      </c>
      <c r="F21" s="19">
        <v>20</v>
      </c>
      <c r="G21" s="24">
        <v>201.61</v>
      </c>
      <c r="H21" s="24">
        <v>1.69</v>
      </c>
      <c r="I21" s="31">
        <v>7.48</v>
      </c>
      <c r="J21" s="31"/>
      <c r="K21" s="35" t="s">
        <v>567</v>
      </c>
    </row>
    <row r="22" spans="2:11" x14ac:dyDescent="0.25">
      <c r="B22" s="8" t="s">
        <v>3335</v>
      </c>
      <c r="C22" s="57" t="s">
        <v>994</v>
      </c>
      <c r="D22" s="54" t="s">
        <v>3336</v>
      </c>
      <c r="E22" s="6" t="s">
        <v>574</v>
      </c>
      <c r="F22" s="19">
        <v>200</v>
      </c>
      <c r="G22" s="24">
        <v>199.49</v>
      </c>
      <c r="H22" s="24">
        <v>1.67</v>
      </c>
      <c r="I22" s="31">
        <v>7.48</v>
      </c>
      <c r="J22" s="31"/>
      <c r="K22" s="35" t="s">
        <v>567</v>
      </c>
    </row>
    <row r="23" spans="2:11" x14ac:dyDescent="0.25">
      <c r="C23" s="58" t="s">
        <v>171</v>
      </c>
      <c r="D23" s="54"/>
      <c r="E23" s="6"/>
      <c r="F23" s="19"/>
      <c r="G23" s="25">
        <v>2992.08</v>
      </c>
      <c r="H23" s="25">
        <v>25.08</v>
      </c>
      <c r="I23" s="31"/>
      <c r="J23" s="31"/>
      <c r="K23" s="35"/>
    </row>
    <row r="24" spans="2:11" x14ac:dyDescent="0.25">
      <c r="C24" s="57"/>
      <c r="D24" s="54"/>
      <c r="E24" s="6"/>
      <c r="F24" s="19"/>
      <c r="G24" s="24"/>
      <c r="H24" s="24"/>
      <c r="I24" s="31"/>
      <c r="J24" s="31"/>
      <c r="K24" s="35"/>
    </row>
    <row r="25" spans="2:11" x14ac:dyDescent="0.25">
      <c r="C25" s="58" t="s">
        <v>7</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8</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8" t="s">
        <v>9</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9" t="s">
        <v>10</v>
      </c>
      <c r="D31" s="54"/>
      <c r="E31" s="6"/>
      <c r="F31" s="19"/>
      <c r="G31" s="24"/>
      <c r="H31" s="24"/>
      <c r="I31" s="31"/>
      <c r="J31" s="31"/>
      <c r="K31" s="35"/>
    </row>
    <row r="32" spans="2:11" x14ac:dyDescent="0.25">
      <c r="B32" s="8" t="s">
        <v>4378</v>
      </c>
      <c r="C32" s="57" t="s">
        <v>4379</v>
      </c>
      <c r="D32" s="54" t="s">
        <v>4380</v>
      </c>
      <c r="E32" s="6" t="s">
        <v>659</v>
      </c>
      <c r="F32" s="19">
        <v>3000000</v>
      </c>
      <c r="G32" s="24">
        <v>3060.07</v>
      </c>
      <c r="H32" s="24">
        <v>25.65</v>
      </c>
      <c r="I32" s="31">
        <v>7.1124347999999999</v>
      </c>
      <c r="J32" s="31"/>
      <c r="K32" s="35"/>
    </row>
    <row r="33" spans="1:11" x14ac:dyDescent="0.25">
      <c r="B33" s="8" t="s">
        <v>2890</v>
      </c>
      <c r="C33" s="57" t="s">
        <v>2891</v>
      </c>
      <c r="D33" s="54" t="s">
        <v>2892</v>
      </c>
      <c r="E33" s="6" t="s">
        <v>659</v>
      </c>
      <c r="F33" s="19">
        <v>3000000</v>
      </c>
      <c r="G33" s="24">
        <v>3054.64</v>
      </c>
      <c r="H33" s="24">
        <v>25.6</v>
      </c>
      <c r="I33" s="31">
        <v>7.1121751</v>
      </c>
      <c r="J33" s="31"/>
      <c r="K33" s="35"/>
    </row>
    <row r="34" spans="1:11" x14ac:dyDescent="0.25">
      <c r="B34" s="8" t="s">
        <v>4381</v>
      </c>
      <c r="C34" s="57" t="s">
        <v>4382</v>
      </c>
      <c r="D34" s="54" t="s">
        <v>4383</v>
      </c>
      <c r="E34" s="6" t="s">
        <v>659</v>
      </c>
      <c r="F34" s="19">
        <v>500000</v>
      </c>
      <c r="G34" s="24">
        <v>512.54999999999995</v>
      </c>
      <c r="H34" s="24">
        <v>4.3</v>
      </c>
      <c r="I34" s="31">
        <v>7.1267965000000002</v>
      </c>
      <c r="J34" s="31"/>
      <c r="K34" s="35"/>
    </row>
    <row r="35" spans="1:11" x14ac:dyDescent="0.25">
      <c r="C35" s="58" t="s">
        <v>171</v>
      </c>
      <c r="D35" s="54"/>
      <c r="E35" s="6"/>
      <c r="F35" s="19"/>
      <c r="G35" s="25">
        <v>6627.26</v>
      </c>
      <c r="H35" s="25">
        <v>55.55</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2938</v>
      </c>
      <c r="C47" s="57" t="s">
        <v>2939</v>
      </c>
      <c r="D47" s="54" t="s">
        <v>2940</v>
      </c>
      <c r="E47" s="6" t="s">
        <v>659</v>
      </c>
      <c r="F47" s="19">
        <v>890000</v>
      </c>
      <c r="G47" s="24">
        <v>802.06</v>
      </c>
      <c r="H47" s="24">
        <v>6.72</v>
      </c>
      <c r="I47" s="31">
        <v>6.9426215999999998</v>
      </c>
      <c r="J47" s="31"/>
      <c r="K47" s="35"/>
    </row>
    <row r="48" spans="1:11" x14ac:dyDescent="0.25">
      <c r="B48" s="8" t="s">
        <v>4373</v>
      </c>
      <c r="C48" s="57" t="s">
        <v>4374</v>
      </c>
      <c r="D48" s="54" t="s">
        <v>4375</v>
      </c>
      <c r="E48" s="6" t="s">
        <v>659</v>
      </c>
      <c r="F48" s="19">
        <v>540400</v>
      </c>
      <c r="G48" s="24">
        <v>483.63</v>
      </c>
      <c r="H48" s="24">
        <v>4.05</v>
      </c>
      <c r="I48" s="31">
        <v>6.9457228000000004</v>
      </c>
      <c r="J48" s="31"/>
      <c r="K48" s="35"/>
    </row>
    <row r="49" spans="1:11" x14ac:dyDescent="0.25">
      <c r="B49" s="8" t="s">
        <v>2929</v>
      </c>
      <c r="C49" s="57" t="s">
        <v>2930</v>
      </c>
      <c r="D49" s="54" t="s">
        <v>2931</v>
      </c>
      <c r="E49" s="6" t="s">
        <v>659</v>
      </c>
      <c r="F49" s="19">
        <v>350000</v>
      </c>
      <c r="G49" s="24">
        <v>321.25</v>
      </c>
      <c r="H49" s="24">
        <v>2.69</v>
      </c>
      <c r="I49" s="31">
        <v>6.9226039000000004</v>
      </c>
      <c r="J49" s="31"/>
      <c r="K49" s="35"/>
    </row>
    <row r="50" spans="1:11" x14ac:dyDescent="0.25">
      <c r="B50" s="8" t="s">
        <v>3590</v>
      </c>
      <c r="C50" s="57" t="s">
        <v>3591</v>
      </c>
      <c r="D50" s="54" t="s">
        <v>3592</v>
      </c>
      <c r="E50" s="6" t="s">
        <v>659</v>
      </c>
      <c r="F50" s="19">
        <v>232200</v>
      </c>
      <c r="G50" s="24">
        <v>212.69</v>
      </c>
      <c r="H50" s="24">
        <v>1.78</v>
      </c>
      <c r="I50" s="31">
        <v>6.9235341999999997</v>
      </c>
      <c r="J50" s="31"/>
      <c r="K50" s="35"/>
    </row>
    <row r="51" spans="1:11" x14ac:dyDescent="0.25">
      <c r="C51" s="58" t="s">
        <v>171</v>
      </c>
      <c r="D51" s="54"/>
      <c r="E51" s="6"/>
      <c r="F51" s="19"/>
      <c r="G51" s="25">
        <v>1819.63</v>
      </c>
      <c r="H51" s="25">
        <v>15.24</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182</v>
      </c>
      <c r="C65" s="57" t="s">
        <v>183</v>
      </c>
      <c r="D65" s="54"/>
      <c r="E65" s="6"/>
      <c r="F65" s="19"/>
      <c r="G65" s="24">
        <v>283.42</v>
      </c>
      <c r="H65" s="24">
        <v>2.38</v>
      </c>
      <c r="I65" s="31"/>
      <c r="J65" s="31"/>
      <c r="K65" s="35"/>
    </row>
    <row r="66" spans="1:54" x14ac:dyDescent="0.25">
      <c r="C66" s="58" t="s">
        <v>171</v>
      </c>
      <c r="D66" s="54"/>
      <c r="E66" s="6"/>
      <c r="F66" s="19"/>
      <c r="G66" s="25">
        <v>283.42</v>
      </c>
      <c r="H66" s="25">
        <v>2.38</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4756</v>
      </c>
      <c r="D69" s="54"/>
      <c r="E69" s="6"/>
      <c r="F69" s="19"/>
      <c r="G69" s="24" t="s">
        <v>2</v>
      </c>
      <c r="H69" s="24" t="s">
        <v>2</v>
      </c>
      <c r="I69" s="31"/>
      <c r="J69" s="31"/>
      <c r="K69" s="35"/>
      <c r="L69" s="3"/>
      <c r="AI69" s="3"/>
      <c r="AV69" s="3"/>
      <c r="AX69" s="3"/>
      <c r="BB69" s="3"/>
    </row>
    <row r="70" spans="1:54" x14ac:dyDescent="0.25">
      <c r="B70" s="8"/>
      <c r="C70" s="57" t="s">
        <v>184</v>
      </c>
      <c r="D70" s="54"/>
      <c r="E70" s="6"/>
      <c r="F70" s="19"/>
      <c r="G70" s="24">
        <v>209.47</v>
      </c>
      <c r="H70" s="24">
        <v>1.75</v>
      </c>
      <c r="I70" s="31"/>
      <c r="J70" s="31"/>
      <c r="K70" s="35"/>
    </row>
    <row r="71" spans="1:54" x14ac:dyDescent="0.25">
      <c r="C71" s="58" t="s">
        <v>171</v>
      </c>
      <c r="D71" s="54"/>
      <c r="E71" s="6"/>
      <c r="F71" s="19"/>
      <c r="G71" s="25">
        <v>209.47</v>
      </c>
      <c r="H71" s="25">
        <v>1.75</v>
      </c>
      <c r="I71" s="31"/>
      <c r="J71" s="31"/>
      <c r="K71" s="35"/>
    </row>
    <row r="72" spans="1:54" x14ac:dyDescent="0.25">
      <c r="C72" s="57"/>
      <c r="D72" s="54"/>
      <c r="E72" s="6"/>
      <c r="F72" s="19"/>
      <c r="G72" s="24"/>
      <c r="H72" s="24"/>
      <c r="I72" s="31"/>
      <c r="J72" s="31"/>
      <c r="K72" s="35"/>
    </row>
    <row r="73" spans="1:54" x14ac:dyDescent="0.25">
      <c r="C73" s="60" t="s">
        <v>185</v>
      </c>
      <c r="D73" s="55"/>
      <c r="E73" s="5"/>
      <c r="F73" s="20"/>
      <c r="G73" s="26">
        <v>11931.86</v>
      </c>
      <c r="H73" s="26">
        <v>99.999999999999986</v>
      </c>
      <c r="I73" s="32"/>
      <c r="J73" s="32"/>
      <c r="K73" s="36"/>
    </row>
    <row r="76" spans="1:54" x14ac:dyDescent="0.25">
      <c r="C76" s="1" t="s">
        <v>186</v>
      </c>
    </row>
    <row r="77" spans="1:54" x14ac:dyDescent="0.25">
      <c r="C77" s="37" t="s">
        <v>187</v>
      </c>
      <c r="D77" s="37"/>
      <c r="E77" s="37"/>
      <c r="F77" s="37"/>
      <c r="G77" s="37"/>
      <c r="H77" s="37"/>
      <c r="I77" s="37"/>
      <c r="J77" s="37"/>
      <c r="K77" s="37"/>
    </row>
    <row r="78" spans="1:54" x14ac:dyDescent="0.25">
      <c r="C78" s="2" t="s">
        <v>188</v>
      </c>
    </row>
    <row r="79" spans="1:54" x14ac:dyDescent="0.25">
      <c r="C79" s="2" t="s">
        <v>189</v>
      </c>
    </row>
    <row r="80" spans="1:54" ht="29.25" customHeight="1" x14ac:dyDescent="0.25">
      <c r="C80" s="71" t="s">
        <v>4788</v>
      </c>
      <c r="D80" s="71"/>
      <c r="E80" s="71"/>
      <c r="F80" s="71"/>
      <c r="G80" s="71"/>
      <c r="H80" s="71"/>
      <c r="I80" s="71"/>
      <c r="J80" s="71"/>
      <c r="K80" s="71"/>
    </row>
    <row r="81" spans="3:6" x14ac:dyDescent="0.25">
      <c r="C81" s="2" t="s">
        <v>190</v>
      </c>
    </row>
    <row r="83" spans="3:6" x14ac:dyDescent="0.25">
      <c r="C83" s="68" t="s">
        <v>4828</v>
      </c>
      <c r="E83" s="68" t="s">
        <v>4829</v>
      </c>
      <c r="F83" s="69"/>
    </row>
    <row r="84" spans="3:6" x14ac:dyDescent="0.25">
      <c r="E84" s="2" t="s">
        <v>4871</v>
      </c>
    </row>
  </sheetData>
  <mergeCells count="1">
    <mergeCell ref="C80:K80"/>
  </mergeCells>
  <hyperlinks>
    <hyperlink ref="J2" location="'Index'!A1" display="'Index'!A1" xr:uid="{8170A9A3-925F-4C95-ACD5-30045A76F809}"/>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B2466-4322-4F38-BD12-EF32F67F2527}">
  <sheetPr codeName="Sheet1"/>
  <dimension ref="A1:IV190"/>
  <sheetViews>
    <sheetView showGridLines="0" zoomScale="90" zoomScaleNormal="90" workbookViewId="0">
      <pane ySplit="6" topLeftCell="A17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881</v>
      </c>
      <c r="J2" s="38" t="s">
        <v>4557</v>
      </c>
    </row>
    <row r="3" spans="1:54" ht="16.5" x14ac:dyDescent="0.3">
      <c r="C3" s="1" t="s">
        <v>28</v>
      </c>
      <c r="D3" s="21" t="s">
        <v>882</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12723129</v>
      </c>
      <c r="G10" s="24">
        <v>208264.9</v>
      </c>
      <c r="H10" s="24">
        <v>5.28</v>
      </c>
      <c r="I10" s="31"/>
      <c r="J10" s="31"/>
      <c r="K10" s="35"/>
    </row>
    <row r="11" spans="1:54" x14ac:dyDescent="0.25">
      <c r="B11" s="8" t="s">
        <v>384</v>
      </c>
      <c r="C11" s="57" t="s">
        <v>385</v>
      </c>
      <c r="D11" s="54" t="s">
        <v>386</v>
      </c>
      <c r="E11" s="6" t="s">
        <v>387</v>
      </c>
      <c r="F11" s="19">
        <v>41173788</v>
      </c>
      <c r="G11" s="24">
        <v>97865.98</v>
      </c>
      <c r="H11" s="24">
        <v>2.48</v>
      </c>
      <c r="I11" s="31"/>
      <c r="J11" s="31"/>
      <c r="K11" s="35"/>
    </row>
    <row r="12" spans="1:54" x14ac:dyDescent="0.25">
      <c r="B12" s="8" t="s">
        <v>404</v>
      </c>
      <c r="C12" s="57" t="s">
        <v>405</v>
      </c>
      <c r="D12" s="54" t="s">
        <v>406</v>
      </c>
      <c r="E12" s="6" t="s">
        <v>43</v>
      </c>
      <c r="F12" s="19">
        <v>5786409</v>
      </c>
      <c r="G12" s="24">
        <v>94694.58</v>
      </c>
      <c r="H12" s="24">
        <v>2.4</v>
      </c>
      <c r="I12" s="31"/>
      <c r="J12" s="31"/>
      <c r="K12" s="35"/>
    </row>
    <row r="13" spans="1:54" x14ac:dyDescent="0.25">
      <c r="B13" s="8" t="s">
        <v>65</v>
      </c>
      <c r="C13" s="57" t="s">
        <v>66</v>
      </c>
      <c r="D13" s="54" t="s">
        <v>67</v>
      </c>
      <c r="E13" s="6" t="s">
        <v>47</v>
      </c>
      <c r="F13" s="19">
        <v>5128168</v>
      </c>
      <c r="G13" s="24">
        <v>91322.42</v>
      </c>
      <c r="H13" s="24">
        <v>2.3199999999999998</v>
      </c>
      <c r="I13" s="31"/>
      <c r="J13" s="31"/>
      <c r="K13" s="35"/>
    </row>
    <row r="14" spans="1:54" x14ac:dyDescent="0.25">
      <c r="B14" s="8" t="s">
        <v>249</v>
      </c>
      <c r="C14" s="57" t="s">
        <v>250</v>
      </c>
      <c r="D14" s="54" t="s">
        <v>251</v>
      </c>
      <c r="E14" s="6" t="s">
        <v>252</v>
      </c>
      <c r="F14" s="19">
        <v>19886692</v>
      </c>
      <c r="G14" s="24">
        <v>91180.479999999996</v>
      </c>
      <c r="H14" s="24">
        <v>2.31</v>
      </c>
      <c r="I14" s="31"/>
      <c r="J14" s="31"/>
      <c r="K14" s="35"/>
    </row>
    <row r="15" spans="1:54" x14ac:dyDescent="0.25">
      <c r="B15" s="8" t="s">
        <v>148</v>
      </c>
      <c r="C15" s="57" t="s">
        <v>149</v>
      </c>
      <c r="D15" s="54" t="s">
        <v>150</v>
      </c>
      <c r="E15" s="6" t="s">
        <v>136</v>
      </c>
      <c r="F15" s="19">
        <v>4040000</v>
      </c>
      <c r="G15" s="24">
        <v>88213.4</v>
      </c>
      <c r="H15" s="24">
        <v>2.2400000000000002</v>
      </c>
      <c r="I15" s="31"/>
      <c r="J15" s="31"/>
      <c r="K15" s="35"/>
    </row>
    <row r="16" spans="1:54" x14ac:dyDescent="0.25">
      <c r="B16" s="8" t="s">
        <v>75</v>
      </c>
      <c r="C16" s="57" t="s">
        <v>76</v>
      </c>
      <c r="D16" s="54" t="s">
        <v>77</v>
      </c>
      <c r="E16" s="6" t="s">
        <v>78</v>
      </c>
      <c r="F16" s="19">
        <v>2795375</v>
      </c>
      <c r="G16" s="24">
        <v>84399.360000000001</v>
      </c>
      <c r="H16" s="24">
        <v>2.14</v>
      </c>
      <c r="I16" s="31"/>
      <c r="J16" s="31"/>
      <c r="K16" s="35"/>
    </row>
    <row r="17" spans="2:11" x14ac:dyDescent="0.25">
      <c r="B17" s="8" t="s">
        <v>233</v>
      </c>
      <c r="C17" s="57" t="s">
        <v>234</v>
      </c>
      <c r="D17" s="54" t="s">
        <v>235</v>
      </c>
      <c r="E17" s="6" t="s">
        <v>86</v>
      </c>
      <c r="F17" s="19">
        <v>16766741</v>
      </c>
      <c r="G17" s="24">
        <v>84152.27</v>
      </c>
      <c r="H17" s="24">
        <v>2.13</v>
      </c>
      <c r="I17" s="31"/>
      <c r="J17" s="31"/>
      <c r="K17" s="35"/>
    </row>
    <row r="18" spans="2:11" x14ac:dyDescent="0.25">
      <c r="B18" s="8" t="s">
        <v>72</v>
      </c>
      <c r="C18" s="57" t="s">
        <v>73</v>
      </c>
      <c r="D18" s="54" t="s">
        <v>74</v>
      </c>
      <c r="E18" s="6" t="s">
        <v>47</v>
      </c>
      <c r="F18" s="19">
        <v>10254269</v>
      </c>
      <c r="G18" s="24">
        <v>83633.820000000007</v>
      </c>
      <c r="H18" s="24">
        <v>2.12</v>
      </c>
      <c r="I18" s="31"/>
      <c r="J18" s="31"/>
      <c r="K18" s="35"/>
    </row>
    <row r="19" spans="2:11" x14ac:dyDescent="0.25">
      <c r="B19" s="8" t="s">
        <v>883</v>
      </c>
      <c r="C19" s="57" t="s">
        <v>884</v>
      </c>
      <c r="D19" s="54" t="s">
        <v>885</v>
      </c>
      <c r="E19" s="6" t="s">
        <v>214</v>
      </c>
      <c r="F19" s="19">
        <v>13077467</v>
      </c>
      <c r="G19" s="24">
        <v>83323.08</v>
      </c>
      <c r="H19" s="24">
        <v>2.11</v>
      </c>
      <c r="I19" s="31"/>
      <c r="J19" s="31"/>
      <c r="K19" s="35"/>
    </row>
    <row r="20" spans="2:11" x14ac:dyDescent="0.25">
      <c r="B20" s="8" t="s">
        <v>397</v>
      </c>
      <c r="C20" s="57" t="s">
        <v>398</v>
      </c>
      <c r="D20" s="54" t="s">
        <v>399</v>
      </c>
      <c r="E20" s="6" t="s">
        <v>400</v>
      </c>
      <c r="F20" s="19">
        <v>23891662</v>
      </c>
      <c r="G20" s="24">
        <v>79021.67</v>
      </c>
      <c r="H20" s="24">
        <v>2</v>
      </c>
      <c r="I20" s="31"/>
      <c r="J20" s="31"/>
      <c r="K20" s="35"/>
    </row>
    <row r="21" spans="2:11" x14ac:dyDescent="0.25">
      <c r="B21" s="8" t="s">
        <v>246</v>
      </c>
      <c r="C21" s="57" t="s">
        <v>247</v>
      </c>
      <c r="D21" s="54" t="s">
        <v>248</v>
      </c>
      <c r="E21" s="6" t="s">
        <v>120</v>
      </c>
      <c r="F21" s="19">
        <v>3841277</v>
      </c>
      <c r="G21" s="24">
        <v>66972.66</v>
      </c>
      <c r="H21" s="24">
        <v>1.7</v>
      </c>
      <c r="I21" s="31"/>
      <c r="J21" s="31"/>
      <c r="K21" s="35"/>
    </row>
    <row r="22" spans="2:11" x14ac:dyDescent="0.25">
      <c r="B22" s="8" t="s">
        <v>407</v>
      </c>
      <c r="C22" s="57" t="s">
        <v>408</v>
      </c>
      <c r="D22" s="54" t="s">
        <v>409</v>
      </c>
      <c r="E22" s="6" t="s">
        <v>82</v>
      </c>
      <c r="F22" s="19">
        <v>8824999</v>
      </c>
      <c r="G22" s="24">
        <v>66465.48</v>
      </c>
      <c r="H22" s="24">
        <v>1.69</v>
      </c>
      <c r="I22" s="31"/>
      <c r="J22" s="31"/>
      <c r="K22" s="35"/>
    </row>
    <row r="23" spans="2:11" x14ac:dyDescent="0.25">
      <c r="B23" s="8" t="s">
        <v>48</v>
      </c>
      <c r="C23" s="57" t="s">
        <v>49</v>
      </c>
      <c r="D23" s="54" t="s">
        <v>50</v>
      </c>
      <c r="E23" s="6" t="s">
        <v>47</v>
      </c>
      <c r="F23" s="19">
        <v>5281550</v>
      </c>
      <c r="G23" s="24">
        <v>64920.81</v>
      </c>
      <c r="H23" s="24">
        <v>1.65</v>
      </c>
      <c r="I23" s="31"/>
      <c r="J23" s="31"/>
      <c r="K23" s="35"/>
    </row>
    <row r="24" spans="2:11" x14ac:dyDescent="0.25">
      <c r="B24" s="8" t="s">
        <v>416</v>
      </c>
      <c r="C24" s="57" t="s">
        <v>417</v>
      </c>
      <c r="D24" s="54" t="s">
        <v>418</v>
      </c>
      <c r="E24" s="6" t="s">
        <v>387</v>
      </c>
      <c r="F24" s="19">
        <v>17474315</v>
      </c>
      <c r="G24" s="24">
        <v>64183.16</v>
      </c>
      <c r="H24" s="24">
        <v>1.63</v>
      </c>
      <c r="I24" s="31"/>
      <c r="J24" s="31"/>
      <c r="K24" s="35"/>
    </row>
    <row r="25" spans="2:11" x14ac:dyDescent="0.25">
      <c r="B25" s="8" t="s">
        <v>394</v>
      </c>
      <c r="C25" s="57" t="s">
        <v>395</v>
      </c>
      <c r="D25" s="54" t="s">
        <v>396</v>
      </c>
      <c r="E25" s="6" t="s">
        <v>101</v>
      </c>
      <c r="F25" s="19">
        <v>3836985</v>
      </c>
      <c r="G25" s="24">
        <v>63498.26</v>
      </c>
      <c r="H25" s="24">
        <v>1.61</v>
      </c>
      <c r="I25" s="31"/>
      <c r="J25" s="31"/>
      <c r="K25" s="35"/>
    </row>
    <row r="26" spans="2:11" x14ac:dyDescent="0.25">
      <c r="B26" s="8" t="s">
        <v>381</v>
      </c>
      <c r="C26" s="57" t="s">
        <v>382</v>
      </c>
      <c r="D26" s="54" t="s">
        <v>383</v>
      </c>
      <c r="E26" s="6" t="s">
        <v>71</v>
      </c>
      <c r="F26" s="19">
        <v>5594339</v>
      </c>
      <c r="G26" s="24">
        <v>62172.69</v>
      </c>
      <c r="H26" s="24">
        <v>1.58</v>
      </c>
      <c r="I26" s="31"/>
      <c r="J26" s="31"/>
      <c r="K26" s="35"/>
    </row>
    <row r="27" spans="2:11" x14ac:dyDescent="0.25">
      <c r="B27" s="8" t="s">
        <v>886</v>
      </c>
      <c r="C27" s="57" t="s">
        <v>887</v>
      </c>
      <c r="D27" s="54" t="s">
        <v>888</v>
      </c>
      <c r="E27" s="6" t="s">
        <v>43</v>
      </c>
      <c r="F27" s="19">
        <v>3526100</v>
      </c>
      <c r="G27" s="24">
        <v>61821.35</v>
      </c>
      <c r="H27" s="24">
        <v>1.57</v>
      </c>
      <c r="I27" s="31"/>
      <c r="J27" s="31"/>
      <c r="K27" s="35"/>
    </row>
    <row r="28" spans="2:11" x14ac:dyDescent="0.25">
      <c r="B28" s="8" t="s">
        <v>307</v>
      </c>
      <c r="C28" s="57" t="s">
        <v>308</v>
      </c>
      <c r="D28" s="54" t="s">
        <v>309</v>
      </c>
      <c r="E28" s="6" t="s">
        <v>245</v>
      </c>
      <c r="F28" s="19">
        <v>40345525</v>
      </c>
      <c r="G28" s="24">
        <v>61631.82</v>
      </c>
      <c r="H28" s="24">
        <v>1.56</v>
      </c>
      <c r="I28" s="31"/>
      <c r="J28" s="31"/>
      <c r="K28" s="35"/>
    </row>
    <row r="29" spans="2:11" x14ac:dyDescent="0.25">
      <c r="B29" s="8" t="s">
        <v>889</v>
      </c>
      <c r="C29" s="57" t="s">
        <v>890</v>
      </c>
      <c r="D29" s="54" t="s">
        <v>891</v>
      </c>
      <c r="E29" s="6" t="s">
        <v>101</v>
      </c>
      <c r="F29" s="19">
        <v>16770774</v>
      </c>
      <c r="G29" s="24">
        <v>60223.85</v>
      </c>
      <c r="H29" s="24">
        <v>1.53</v>
      </c>
      <c r="I29" s="31"/>
      <c r="J29" s="31"/>
      <c r="K29" s="35"/>
    </row>
    <row r="30" spans="2:11" x14ac:dyDescent="0.25">
      <c r="B30" s="8" t="s">
        <v>40</v>
      </c>
      <c r="C30" s="57" t="s">
        <v>41</v>
      </c>
      <c r="D30" s="54" t="s">
        <v>42</v>
      </c>
      <c r="E30" s="6" t="s">
        <v>43</v>
      </c>
      <c r="F30" s="19">
        <v>3011104</v>
      </c>
      <c r="G30" s="24">
        <v>58526.83</v>
      </c>
      <c r="H30" s="24">
        <v>1.48</v>
      </c>
      <c r="I30" s="31"/>
      <c r="J30" s="31"/>
      <c r="K30" s="35"/>
    </row>
    <row r="31" spans="2:11" x14ac:dyDescent="0.25">
      <c r="B31" s="8" t="s">
        <v>55</v>
      </c>
      <c r="C31" s="57" t="s">
        <v>56</v>
      </c>
      <c r="D31" s="54" t="s">
        <v>57</v>
      </c>
      <c r="E31" s="6" t="s">
        <v>47</v>
      </c>
      <c r="F31" s="19">
        <v>4904255</v>
      </c>
      <c r="G31" s="24">
        <v>57637.26</v>
      </c>
      <c r="H31" s="24">
        <v>1.46</v>
      </c>
      <c r="I31" s="31"/>
      <c r="J31" s="31"/>
      <c r="K31" s="35"/>
    </row>
    <row r="32" spans="2:11" x14ac:dyDescent="0.25">
      <c r="B32" s="8" t="s">
        <v>378</v>
      </c>
      <c r="C32" s="57" t="s">
        <v>379</v>
      </c>
      <c r="D32" s="54" t="s">
        <v>380</v>
      </c>
      <c r="E32" s="6" t="s">
        <v>71</v>
      </c>
      <c r="F32" s="19">
        <v>1836625</v>
      </c>
      <c r="G32" s="24">
        <v>51524.68</v>
      </c>
      <c r="H32" s="24">
        <v>1.31</v>
      </c>
      <c r="I32" s="31"/>
      <c r="J32" s="31"/>
      <c r="K32" s="35"/>
    </row>
    <row r="33" spans="2:11" x14ac:dyDescent="0.25">
      <c r="B33" s="8" t="s">
        <v>253</v>
      </c>
      <c r="C33" s="57" t="s">
        <v>254</v>
      </c>
      <c r="D33" s="54" t="s">
        <v>255</v>
      </c>
      <c r="E33" s="6" t="s">
        <v>101</v>
      </c>
      <c r="F33" s="19">
        <v>819757</v>
      </c>
      <c r="G33" s="24">
        <v>50581.88</v>
      </c>
      <c r="H33" s="24">
        <v>1.28</v>
      </c>
      <c r="I33" s="31"/>
      <c r="J33" s="31"/>
      <c r="K33" s="35"/>
    </row>
    <row r="34" spans="2:11" x14ac:dyDescent="0.25">
      <c r="B34" s="8" t="s">
        <v>129</v>
      </c>
      <c r="C34" s="57" t="s">
        <v>130</v>
      </c>
      <c r="D34" s="54" t="s">
        <v>131</v>
      </c>
      <c r="E34" s="6" t="s">
        <v>132</v>
      </c>
      <c r="F34" s="19">
        <v>22188917</v>
      </c>
      <c r="G34" s="24">
        <v>46086.38</v>
      </c>
      <c r="H34" s="24">
        <v>1.17</v>
      </c>
      <c r="I34" s="31"/>
      <c r="J34" s="31"/>
      <c r="K34" s="35"/>
    </row>
    <row r="35" spans="2:11" x14ac:dyDescent="0.25">
      <c r="B35" s="8" t="s">
        <v>199</v>
      </c>
      <c r="C35" s="57" t="s">
        <v>200</v>
      </c>
      <c r="D35" s="54" t="s">
        <v>201</v>
      </c>
      <c r="E35" s="6" t="s">
        <v>136</v>
      </c>
      <c r="F35" s="19">
        <v>2603565</v>
      </c>
      <c r="G35" s="24">
        <v>45397.06</v>
      </c>
      <c r="H35" s="24">
        <v>1.1499999999999999</v>
      </c>
      <c r="I35" s="31"/>
      <c r="J35" s="31"/>
      <c r="K35" s="35"/>
    </row>
    <row r="36" spans="2:11" x14ac:dyDescent="0.25">
      <c r="B36" s="8" t="s">
        <v>892</v>
      </c>
      <c r="C36" s="57" t="s">
        <v>893</v>
      </c>
      <c r="D36" s="54" t="s">
        <v>894</v>
      </c>
      <c r="E36" s="6" t="s">
        <v>120</v>
      </c>
      <c r="F36" s="19">
        <v>21853430</v>
      </c>
      <c r="G36" s="24">
        <v>42404.4</v>
      </c>
      <c r="H36" s="24">
        <v>1.08</v>
      </c>
      <c r="I36" s="31"/>
      <c r="J36" s="31"/>
      <c r="K36" s="35"/>
    </row>
    <row r="37" spans="2:11" x14ac:dyDescent="0.25">
      <c r="B37" s="8" t="s">
        <v>339</v>
      </c>
      <c r="C37" s="57" t="s">
        <v>340</v>
      </c>
      <c r="D37" s="54" t="s">
        <v>341</v>
      </c>
      <c r="E37" s="6" t="s">
        <v>43</v>
      </c>
      <c r="F37" s="19">
        <v>7500000</v>
      </c>
      <c r="G37" s="24">
        <v>40380</v>
      </c>
      <c r="H37" s="24">
        <v>1.02</v>
      </c>
      <c r="I37" s="31"/>
      <c r="J37" s="31"/>
      <c r="K37" s="35"/>
    </row>
    <row r="38" spans="2:11" x14ac:dyDescent="0.25">
      <c r="B38" s="8" t="s">
        <v>117</v>
      </c>
      <c r="C38" s="57" t="s">
        <v>118</v>
      </c>
      <c r="D38" s="54" t="s">
        <v>119</v>
      </c>
      <c r="E38" s="6" t="s">
        <v>120</v>
      </c>
      <c r="F38" s="19">
        <v>11200000</v>
      </c>
      <c r="G38" s="24">
        <v>37788.800000000003</v>
      </c>
      <c r="H38" s="24">
        <v>0.96</v>
      </c>
      <c r="I38" s="31"/>
      <c r="J38" s="31"/>
      <c r="K38" s="35"/>
    </row>
    <row r="39" spans="2:11" x14ac:dyDescent="0.25">
      <c r="B39" s="8" t="s">
        <v>154</v>
      </c>
      <c r="C39" s="57" t="s">
        <v>155</v>
      </c>
      <c r="D39" s="54" t="s">
        <v>156</v>
      </c>
      <c r="E39" s="6" t="s">
        <v>116</v>
      </c>
      <c r="F39" s="19">
        <v>966974</v>
      </c>
      <c r="G39" s="24">
        <v>36210.28</v>
      </c>
      <c r="H39" s="24">
        <v>0.92</v>
      </c>
      <c r="I39" s="31"/>
      <c r="J39" s="31"/>
      <c r="K39" s="35"/>
    </row>
    <row r="40" spans="2:11" x14ac:dyDescent="0.25">
      <c r="B40" s="8" t="s">
        <v>741</v>
      </c>
      <c r="C40" s="57" t="s">
        <v>742</v>
      </c>
      <c r="D40" s="54" t="s">
        <v>743</v>
      </c>
      <c r="E40" s="6" t="s">
        <v>319</v>
      </c>
      <c r="F40" s="19">
        <v>2437085</v>
      </c>
      <c r="G40" s="24">
        <v>35931.160000000003</v>
      </c>
      <c r="H40" s="24">
        <v>0.91</v>
      </c>
      <c r="I40" s="31"/>
      <c r="J40" s="31"/>
      <c r="K40" s="35"/>
    </row>
    <row r="41" spans="2:11" x14ac:dyDescent="0.25">
      <c r="B41" s="8" t="s">
        <v>895</v>
      </c>
      <c r="C41" s="57" t="s">
        <v>896</v>
      </c>
      <c r="D41" s="54" t="s">
        <v>897</v>
      </c>
      <c r="E41" s="6" t="s">
        <v>441</v>
      </c>
      <c r="F41" s="19">
        <v>2026210</v>
      </c>
      <c r="G41" s="24">
        <v>35625.839999999997</v>
      </c>
      <c r="H41" s="24">
        <v>0.9</v>
      </c>
      <c r="I41" s="31"/>
      <c r="J41" s="31"/>
      <c r="K41" s="35"/>
    </row>
    <row r="42" spans="2:11" x14ac:dyDescent="0.25">
      <c r="B42" s="8" t="s">
        <v>91</v>
      </c>
      <c r="C42" s="57" t="s">
        <v>92</v>
      </c>
      <c r="D42" s="54" t="s">
        <v>93</v>
      </c>
      <c r="E42" s="6" t="s">
        <v>94</v>
      </c>
      <c r="F42" s="19">
        <v>5020000</v>
      </c>
      <c r="G42" s="24">
        <v>35207.769999999997</v>
      </c>
      <c r="H42" s="24">
        <v>0.89</v>
      </c>
      <c r="I42" s="31"/>
      <c r="J42" s="31"/>
      <c r="K42" s="35"/>
    </row>
    <row r="43" spans="2:11" x14ac:dyDescent="0.25">
      <c r="B43" s="8" t="s">
        <v>262</v>
      </c>
      <c r="C43" s="57" t="s">
        <v>263</v>
      </c>
      <c r="D43" s="54" t="s">
        <v>264</v>
      </c>
      <c r="E43" s="6" t="s">
        <v>64</v>
      </c>
      <c r="F43" s="19">
        <v>1443171</v>
      </c>
      <c r="G43" s="24">
        <v>33613.620000000003</v>
      </c>
      <c r="H43" s="24">
        <v>0.85</v>
      </c>
      <c r="I43" s="31"/>
      <c r="J43" s="31"/>
      <c r="K43" s="35"/>
    </row>
    <row r="44" spans="2:11" x14ac:dyDescent="0.25">
      <c r="B44" s="8" t="s">
        <v>863</v>
      </c>
      <c r="C44" s="57" t="s">
        <v>864</v>
      </c>
      <c r="D44" s="54" t="s">
        <v>865</v>
      </c>
      <c r="E44" s="6" t="s">
        <v>147</v>
      </c>
      <c r="F44" s="19">
        <v>8199605</v>
      </c>
      <c r="G44" s="24">
        <v>33347.79</v>
      </c>
      <c r="H44" s="24">
        <v>0.85</v>
      </c>
      <c r="I44" s="31"/>
      <c r="J44" s="31"/>
      <c r="K44" s="35"/>
    </row>
    <row r="45" spans="2:11" x14ac:dyDescent="0.25">
      <c r="B45" s="8" t="s">
        <v>428</v>
      </c>
      <c r="C45" s="57" t="s">
        <v>429</v>
      </c>
      <c r="D45" s="54" t="s">
        <v>430</v>
      </c>
      <c r="E45" s="6" t="s">
        <v>82</v>
      </c>
      <c r="F45" s="19">
        <v>3101220</v>
      </c>
      <c r="G45" s="24">
        <v>33004.730000000003</v>
      </c>
      <c r="H45" s="24">
        <v>0.84</v>
      </c>
      <c r="I45" s="31"/>
      <c r="J45" s="31"/>
      <c r="K45" s="35"/>
    </row>
    <row r="46" spans="2:11" x14ac:dyDescent="0.25">
      <c r="B46" s="8" t="s">
        <v>898</v>
      </c>
      <c r="C46" s="57" t="s">
        <v>899</v>
      </c>
      <c r="D46" s="54" t="s">
        <v>900</v>
      </c>
      <c r="E46" s="6" t="s">
        <v>132</v>
      </c>
      <c r="F46" s="19">
        <v>413850</v>
      </c>
      <c r="G46" s="24">
        <v>31778.71</v>
      </c>
      <c r="H46" s="24">
        <v>0.81</v>
      </c>
      <c r="I46" s="31"/>
      <c r="J46" s="31"/>
      <c r="K46" s="35"/>
    </row>
    <row r="47" spans="2:11" x14ac:dyDescent="0.25">
      <c r="B47" s="8" t="s">
        <v>265</v>
      </c>
      <c r="C47" s="57" t="s">
        <v>266</v>
      </c>
      <c r="D47" s="54" t="s">
        <v>267</v>
      </c>
      <c r="E47" s="6" t="s">
        <v>268</v>
      </c>
      <c r="F47" s="19">
        <v>7156013</v>
      </c>
      <c r="G47" s="24">
        <v>30005.16</v>
      </c>
      <c r="H47" s="24">
        <v>0.76</v>
      </c>
      <c r="I47" s="31"/>
      <c r="J47" s="31"/>
      <c r="K47" s="35"/>
    </row>
    <row r="48" spans="2:11" x14ac:dyDescent="0.25">
      <c r="B48" s="8" t="s">
        <v>294</v>
      </c>
      <c r="C48" s="57" t="s">
        <v>295</v>
      </c>
      <c r="D48" s="54" t="s">
        <v>296</v>
      </c>
      <c r="E48" s="6" t="s">
        <v>252</v>
      </c>
      <c r="F48" s="19">
        <v>2350098</v>
      </c>
      <c r="G48" s="24">
        <v>29424.400000000001</v>
      </c>
      <c r="H48" s="24">
        <v>0.75</v>
      </c>
      <c r="I48" s="31"/>
      <c r="J48" s="31"/>
      <c r="K48" s="35"/>
    </row>
    <row r="49" spans="2:11" x14ac:dyDescent="0.25">
      <c r="B49" s="8" t="s">
        <v>901</v>
      </c>
      <c r="C49" s="57" t="s">
        <v>902</v>
      </c>
      <c r="D49" s="54" t="s">
        <v>903</v>
      </c>
      <c r="E49" s="6" t="s">
        <v>78</v>
      </c>
      <c r="F49" s="19">
        <v>16549578</v>
      </c>
      <c r="G49" s="24">
        <v>29287.79</v>
      </c>
      <c r="H49" s="24">
        <v>0.74</v>
      </c>
      <c r="I49" s="31"/>
      <c r="J49" s="31"/>
      <c r="K49" s="35"/>
    </row>
    <row r="50" spans="2:11" x14ac:dyDescent="0.25">
      <c r="B50" s="8" t="s">
        <v>208</v>
      </c>
      <c r="C50" s="57" t="s">
        <v>209</v>
      </c>
      <c r="D50" s="54" t="s">
        <v>210</v>
      </c>
      <c r="E50" s="6" t="s">
        <v>94</v>
      </c>
      <c r="F50" s="19">
        <v>15716065</v>
      </c>
      <c r="G50" s="24">
        <v>28697.53</v>
      </c>
      <c r="H50" s="24">
        <v>0.73</v>
      </c>
      <c r="I50" s="31"/>
      <c r="J50" s="31"/>
      <c r="K50" s="35"/>
    </row>
    <row r="51" spans="2:11" x14ac:dyDescent="0.25">
      <c r="B51" s="8" t="s">
        <v>164</v>
      </c>
      <c r="C51" s="57" t="s">
        <v>165</v>
      </c>
      <c r="D51" s="54" t="s">
        <v>166</v>
      </c>
      <c r="E51" s="6" t="s">
        <v>167</v>
      </c>
      <c r="F51" s="19">
        <v>628018</v>
      </c>
      <c r="G51" s="24">
        <v>27761.54</v>
      </c>
      <c r="H51" s="24">
        <v>0.7</v>
      </c>
      <c r="I51" s="31"/>
      <c r="J51" s="31"/>
      <c r="K51" s="35"/>
    </row>
    <row r="52" spans="2:11" x14ac:dyDescent="0.25">
      <c r="B52" s="8" t="s">
        <v>256</v>
      </c>
      <c r="C52" s="57" t="s">
        <v>257</v>
      </c>
      <c r="D52" s="54" t="s">
        <v>258</v>
      </c>
      <c r="E52" s="6" t="s">
        <v>54</v>
      </c>
      <c r="F52" s="19">
        <v>1805754</v>
      </c>
      <c r="G52" s="24">
        <v>27621.72</v>
      </c>
      <c r="H52" s="24">
        <v>0.7</v>
      </c>
      <c r="I52" s="31"/>
      <c r="J52" s="31"/>
      <c r="K52" s="35"/>
    </row>
    <row r="53" spans="2:11" x14ac:dyDescent="0.25">
      <c r="B53" s="8" t="s">
        <v>205</v>
      </c>
      <c r="C53" s="57" t="s">
        <v>206</v>
      </c>
      <c r="D53" s="54" t="s">
        <v>207</v>
      </c>
      <c r="E53" s="6" t="s">
        <v>64</v>
      </c>
      <c r="F53" s="19">
        <v>1000000</v>
      </c>
      <c r="G53" s="24">
        <v>26988.5</v>
      </c>
      <c r="H53" s="24">
        <v>0.68</v>
      </c>
      <c r="I53" s="31"/>
      <c r="J53" s="31"/>
      <c r="K53" s="35"/>
    </row>
    <row r="54" spans="2:11" x14ac:dyDescent="0.25">
      <c r="B54" s="8" t="s">
        <v>431</v>
      </c>
      <c r="C54" s="57" t="s">
        <v>432</v>
      </c>
      <c r="D54" s="54" t="s">
        <v>433</v>
      </c>
      <c r="E54" s="6" t="s">
        <v>47</v>
      </c>
      <c r="F54" s="19">
        <v>33102195</v>
      </c>
      <c r="G54" s="24">
        <v>26915.39</v>
      </c>
      <c r="H54" s="24">
        <v>0.68</v>
      </c>
      <c r="I54" s="31"/>
      <c r="J54" s="31"/>
      <c r="K54" s="35"/>
    </row>
    <row r="55" spans="2:11" x14ac:dyDescent="0.25">
      <c r="B55" s="8" t="s">
        <v>160</v>
      </c>
      <c r="C55" s="57" t="s">
        <v>161</v>
      </c>
      <c r="D55" s="54" t="s">
        <v>162</v>
      </c>
      <c r="E55" s="6" t="s">
        <v>163</v>
      </c>
      <c r="F55" s="19">
        <v>10441072</v>
      </c>
      <c r="G55" s="24">
        <v>26776.13</v>
      </c>
      <c r="H55" s="24">
        <v>0.68</v>
      </c>
      <c r="I55" s="31"/>
      <c r="J55" s="31"/>
      <c r="K55" s="35"/>
    </row>
    <row r="56" spans="2:11" x14ac:dyDescent="0.25">
      <c r="B56" s="8" t="s">
        <v>354</v>
      </c>
      <c r="C56" s="57" t="s">
        <v>355</v>
      </c>
      <c r="D56" s="54" t="s">
        <v>356</v>
      </c>
      <c r="E56" s="6" t="s">
        <v>101</v>
      </c>
      <c r="F56" s="19">
        <v>1062166</v>
      </c>
      <c r="G56" s="24">
        <v>26424.03</v>
      </c>
      <c r="H56" s="24">
        <v>0.67</v>
      </c>
      <c r="I56" s="31"/>
      <c r="J56" s="31"/>
      <c r="K56" s="35"/>
    </row>
    <row r="57" spans="2:11" x14ac:dyDescent="0.25">
      <c r="B57" s="8" t="s">
        <v>168</v>
      </c>
      <c r="C57" s="57" t="s">
        <v>169</v>
      </c>
      <c r="D57" s="54" t="s">
        <v>170</v>
      </c>
      <c r="E57" s="6" t="s">
        <v>47</v>
      </c>
      <c r="F57" s="19">
        <v>21890429</v>
      </c>
      <c r="G57" s="24">
        <v>25773.79</v>
      </c>
      <c r="H57" s="24">
        <v>0.65</v>
      </c>
      <c r="I57" s="31"/>
      <c r="J57" s="31"/>
      <c r="K57" s="35"/>
    </row>
    <row r="58" spans="2:11" x14ac:dyDescent="0.25">
      <c r="B58" s="8" t="s">
        <v>904</v>
      </c>
      <c r="C58" s="57" t="s">
        <v>905</v>
      </c>
      <c r="D58" s="54" t="s">
        <v>906</v>
      </c>
      <c r="E58" s="6" t="s">
        <v>71</v>
      </c>
      <c r="F58" s="19">
        <v>21833175</v>
      </c>
      <c r="G58" s="24">
        <v>25747.86</v>
      </c>
      <c r="H58" s="24">
        <v>0.65</v>
      </c>
      <c r="I58" s="31"/>
      <c r="J58" s="31"/>
      <c r="K58" s="35"/>
    </row>
    <row r="59" spans="2:11" x14ac:dyDescent="0.25">
      <c r="B59" s="8" t="s">
        <v>259</v>
      </c>
      <c r="C59" s="57" t="s">
        <v>260</v>
      </c>
      <c r="D59" s="54" t="s">
        <v>261</v>
      </c>
      <c r="E59" s="6" t="s">
        <v>252</v>
      </c>
      <c r="F59" s="19">
        <v>1564551</v>
      </c>
      <c r="G59" s="24">
        <v>24861.5</v>
      </c>
      <c r="H59" s="24">
        <v>0.63</v>
      </c>
      <c r="I59" s="31"/>
      <c r="J59" s="31"/>
      <c r="K59" s="35"/>
    </row>
    <row r="60" spans="2:11" x14ac:dyDescent="0.25">
      <c r="B60" s="8" t="s">
        <v>907</v>
      </c>
      <c r="C60" s="57" t="s">
        <v>908</v>
      </c>
      <c r="D60" s="54" t="s">
        <v>909</v>
      </c>
      <c r="E60" s="6" t="s">
        <v>71</v>
      </c>
      <c r="F60" s="19">
        <v>448770</v>
      </c>
      <c r="G60" s="24">
        <v>24482.2</v>
      </c>
      <c r="H60" s="24">
        <v>0.62</v>
      </c>
      <c r="I60" s="31"/>
      <c r="J60" s="31"/>
      <c r="K60" s="35"/>
    </row>
    <row r="61" spans="2:11" x14ac:dyDescent="0.25">
      <c r="B61" s="8" t="s">
        <v>68</v>
      </c>
      <c r="C61" s="57" t="s">
        <v>69</v>
      </c>
      <c r="D61" s="54" t="s">
        <v>70</v>
      </c>
      <c r="E61" s="6" t="s">
        <v>71</v>
      </c>
      <c r="F61" s="19">
        <v>193463</v>
      </c>
      <c r="G61" s="24">
        <v>23995.22</v>
      </c>
      <c r="H61" s="24">
        <v>0.61</v>
      </c>
      <c r="I61" s="31"/>
      <c r="J61" s="31"/>
      <c r="K61" s="35"/>
    </row>
    <row r="62" spans="2:11" x14ac:dyDescent="0.25">
      <c r="B62" s="8" t="s">
        <v>910</v>
      </c>
      <c r="C62" s="57" t="s">
        <v>911</v>
      </c>
      <c r="D62" s="54" t="s">
        <v>912</v>
      </c>
      <c r="E62" s="6" t="s">
        <v>437</v>
      </c>
      <c r="F62" s="19">
        <v>6875688</v>
      </c>
      <c r="G62" s="24">
        <v>22841.040000000001</v>
      </c>
      <c r="H62" s="24">
        <v>0.57999999999999996</v>
      </c>
      <c r="I62" s="31"/>
      <c r="J62" s="31"/>
      <c r="K62" s="35"/>
    </row>
    <row r="63" spans="2:11" x14ac:dyDescent="0.25">
      <c r="B63" s="8" t="s">
        <v>913</v>
      </c>
      <c r="C63" s="57" t="s">
        <v>914</v>
      </c>
      <c r="D63" s="54" t="s">
        <v>915</v>
      </c>
      <c r="E63" s="6" t="s">
        <v>167</v>
      </c>
      <c r="F63" s="19">
        <v>11172975</v>
      </c>
      <c r="G63" s="24">
        <v>22751.53</v>
      </c>
      <c r="H63" s="24">
        <v>0.57999999999999996</v>
      </c>
      <c r="I63" s="31"/>
      <c r="J63" s="31"/>
      <c r="K63" s="35"/>
    </row>
    <row r="64" spans="2:11" x14ac:dyDescent="0.25">
      <c r="B64" s="8" t="s">
        <v>916</v>
      </c>
      <c r="C64" s="57" t="s">
        <v>917</v>
      </c>
      <c r="D64" s="54" t="s">
        <v>918</v>
      </c>
      <c r="E64" s="6" t="s">
        <v>120</v>
      </c>
      <c r="F64" s="19">
        <v>23535307</v>
      </c>
      <c r="G64" s="24">
        <v>22622.14</v>
      </c>
      <c r="H64" s="24">
        <v>0.56999999999999995</v>
      </c>
      <c r="I64" s="31"/>
      <c r="J64" s="31"/>
      <c r="K64" s="35"/>
    </row>
    <row r="65" spans="2:11" x14ac:dyDescent="0.25">
      <c r="B65" s="8" t="s">
        <v>388</v>
      </c>
      <c r="C65" s="57" t="s">
        <v>389</v>
      </c>
      <c r="D65" s="54" t="s">
        <v>390</v>
      </c>
      <c r="E65" s="6" t="s">
        <v>101</v>
      </c>
      <c r="F65" s="19">
        <v>995000</v>
      </c>
      <c r="G65" s="24">
        <v>22289.99</v>
      </c>
      <c r="H65" s="24">
        <v>0.56999999999999995</v>
      </c>
      <c r="I65" s="31"/>
      <c r="J65" s="31"/>
      <c r="K65" s="35"/>
    </row>
    <row r="66" spans="2:11" x14ac:dyDescent="0.25">
      <c r="B66" s="8" t="s">
        <v>919</v>
      </c>
      <c r="C66" s="57" t="s">
        <v>920</v>
      </c>
      <c r="D66" s="54" t="s">
        <v>921</v>
      </c>
      <c r="E66" s="6" t="s">
        <v>922</v>
      </c>
      <c r="F66" s="19">
        <v>9513000</v>
      </c>
      <c r="G66" s="24">
        <v>21181.65</v>
      </c>
      <c r="H66" s="24">
        <v>0.54</v>
      </c>
      <c r="I66" s="31"/>
      <c r="J66" s="31"/>
      <c r="K66" s="35"/>
    </row>
    <row r="67" spans="2:11" x14ac:dyDescent="0.25">
      <c r="B67" s="8" t="s">
        <v>438</v>
      </c>
      <c r="C67" s="57" t="s">
        <v>439</v>
      </c>
      <c r="D67" s="54" t="s">
        <v>440</v>
      </c>
      <c r="E67" s="6" t="s">
        <v>441</v>
      </c>
      <c r="F67" s="19">
        <v>5976488</v>
      </c>
      <c r="G67" s="24">
        <v>21061.14</v>
      </c>
      <c r="H67" s="24">
        <v>0.53</v>
      </c>
      <c r="I67" s="31"/>
      <c r="J67" s="31"/>
      <c r="K67" s="35"/>
    </row>
    <row r="68" spans="2:11" x14ac:dyDescent="0.25">
      <c r="B68" s="8" t="s">
        <v>410</v>
      </c>
      <c r="C68" s="57" t="s">
        <v>411</v>
      </c>
      <c r="D68" s="54" t="s">
        <v>412</v>
      </c>
      <c r="E68" s="6" t="s">
        <v>78</v>
      </c>
      <c r="F68" s="19">
        <v>5800000</v>
      </c>
      <c r="G68" s="24">
        <v>20743.7</v>
      </c>
      <c r="H68" s="24">
        <v>0.53</v>
      </c>
      <c r="I68" s="31"/>
      <c r="J68" s="31"/>
      <c r="K68" s="35"/>
    </row>
    <row r="69" spans="2:11" x14ac:dyDescent="0.25">
      <c r="B69" s="8" t="s">
        <v>923</v>
      </c>
      <c r="C69" s="57" t="s">
        <v>924</v>
      </c>
      <c r="D69" s="54" t="s">
        <v>925</v>
      </c>
      <c r="E69" s="6" t="s">
        <v>275</v>
      </c>
      <c r="F69" s="19">
        <v>114711</v>
      </c>
      <c r="G69" s="24">
        <v>20650.27</v>
      </c>
      <c r="H69" s="24">
        <v>0.52</v>
      </c>
      <c r="I69" s="31"/>
      <c r="J69" s="31"/>
      <c r="K69" s="35"/>
    </row>
    <row r="70" spans="2:11" x14ac:dyDescent="0.25">
      <c r="B70" s="8" t="s">
        <v>448</v>
      </c>
      <c r="C70" s="57" t="s">
        <v>449</v>
      </c>
      <c r="D70" s="54" t="s">
        <v>450</v>
      </c>
      <c r="E70" s="6" t="s">
        <v>116</v>
      </c>
      <c r="F70" s="19">
        <v>796647</v>
      </c>
      <c r="G70" s="24">
        <v>19442.169999999998</v>
      </c>
      <c r="H70" s="24">
        <v>0.49</v>
      </c>
      <c r="I70" s="31"/>
      <c r="J70" s="31"/>
      <c r="K70" s="35"/>
    </row>
    <row r="71" spans="2:11" x14ac:dyDescent="0.25">
      <c r="B71" s="8" t="s">
        <v>313</v>
      </c>
      <c r="C71" s="57" t="s">
        <v>314</v>
      </c>
      <c r="D71" s="54" t="s">
        <v>315</v>
      </c>
      <c r="E71" s="6" t="s">
        <v>64</v>
      </c>
      <c r="F71" s="19">
        <v>5260888</v>
      </c>
      <c r="G71" s="24">
        <v>17876.5</v>
      </c>
      <c r="H71" s="24">
        <v>0.45</v>
      </c>
      <c r="I71" s="31"/>
      <c r="J71" s="31"/>
      <c r="K71" s="35"/>
    </row>
    <row r="72" spans="2:11" x14ac:dyDescent="0.25">
      <c r="B72" s="8" t="s">
        <v>926</v>
      </c>
      <c r="C72" s="57" t="s">
        <v>927</v>
      </c>
      <c r="D72" s="54" t="s">
        <v>928</v>
      </c>
      <c r="E72" s="6" t="s">
        <v>64</v>
      </c>
      <c r="F72" s="19">
        <v>2106875</v>
      </c>
      <c r="G72" s="24">
        <v>17513.400000000001</v>
      </c>
      <c r="H72" s="24">
        <v>0.44</v>
      </c>
      <c r="I72" s="31"/>
      <c r="J72" s="31"/>
      <c r="K72" s="35"/>
    </row>
    <row r="73" spans="2:11" x14ac:dyDescent="0.25">
      <c r="B73" s="8" t="s">
        <v>929</v>
      </c>
      <c r="C73" s="57" t="s">
        <v>930</v>
      </c>
      <c r="D73" s="54" t="s">
        <v>931</v>
      </c>
      <c r="E73" s="6" t="s">
        <v>116</v>
      </c>
      <c r="F73" s="19">
        <v>116363</v>
      </c>
      <c r="G73" s="24">
        <v>16588.71</v>
      </c>
      <c r="H73" s="24">
        <v>0.42</v>
      </c>
      <c r="I73" s="31"/>
      <c r="J73" s="31"/>
      <c r="K73" s="35"/>
    </row>
    <row r="74" spans="2:11" x14ac:dyDescent="0.25">
      <c r="B74" s="8" t="s">
        <v>932</v>
      </c>
      <c r="C74" s="57" t="s">
        <v>933</v>
      </c>
      <c r="D74" s="54" t="s">
        <v>934</v>
      </c>
      <c r="E74" s="6" t="s">
        <v>112</v>
      </c>
      <c r="F74" s="19">
        <v>1886132</v>
      </c>
      <c r="G74" s="24">
        <v>15971.77</v>
      </c>
      <c r="H74" s="24">
        <v>0.41</v>
      </c>
      <c r="I74" s="31"/>
      <c r="J74" s="31"/>
      <c r="K74" s="35"/>
    </row>
    <row r="75" spans="2:11" x14ac:dyDescent="0.25">
      <c r="B75" s="8" t="s">
        <v>442</v>
      </c>
      <c r="C75" s="57" t="s">
        <v>443</v>
      </c>
      <c r="D75" s="54" t="s">
        <v>444</v>
      </c>
      <c r="E75" s="6" t="s">
        <v>64</v>
      </c>
      <c r="F75" s="19">
        <v>9474957</v>
      </c>
      <c r="G75" s="24">
        <v>15615.68</v>
      </c>
      <c r="H75" s="24">
        <v>0.4</v>
      </c>
      <c r="I75" s="31"/>
      <c r="J75" s="31"/>
      <c r="K75" s="35"/>
    </row>
    <row r="76" spans="2:11" x14ac:dyDescent="0.25">
      <c r="B76" s="8" t="s">
        <v>202</v>
      </c>
      <c r="C76" s="57" t="s">
        <v>203</v>
      </c>
      <c r="D76" s="54" t="s">
        <v>204</v>
      </c>
      <c r="E76" s="6" t="s">
        <v>43</v>
      </c>
      <c r="F76" s="19">
        <v>242602</v>
      </c>
      <c r="G76" s="24">
        <v>15390.79</v>
      </c>
      <c r="H76" s="24">
        <v>0.39</v>
      </c>
      <c r="I76" s="31"/>
      <c r="J76" s="31"/>
      <c r="K76" s="35"/>
    </row>
    <row r="77" spans="2:11" x14ac:dyDescent="0.25">
      <c r="B77" s="8" t="s">
        <v>239</v>
      </c>
      <c r="C77" s="57" t="s">
        <v>240</v>
      </c>
      <c r="D77" s="54" t="s">
        <v>241</v>
      </c>
      <c r="E77" s="6" t="s">
        <v>101</v>
      </c>
      <c r="F77" s="19">
        <v>813026</v>
      </c>
      <c r="G77" s="24">
        <v>14947.89</v>
      </c>
      <c r="H77" s="24">
        <v>0.38</v>
      </c>
      <c r="I77" s="31"/>
      <c r="J77" s="31"/>
      <c r="K77" s="35"/>
    </row>
    <row r="78" spans="2:11" x14ac:dyDescent="0.25">
      <c r="B78" s="8" t="s">
        <v>451</v>
      </c>
      <c r="C78" s="57" t="s">
        <v>452</v>
      </c>
      <c r="D78" s="54" t="s">
        <v>453</v>
      </c>
      <c r="E78" s="6" t="s">
        <v>47</v>
      </c>
      <c r="F78" s="19">
        <v>12000000</v>
      </c>
      <c r="G78" s="24">
        <v>13988.4</v>
      </c>
      <c r="H78" s="24">
        <v>0.35</v>
      </c>
      <c r="I78" s="31"/>
      <c r="J78" s="31"/>
      <c r="K78" s="35"/>
    </row>
    <row r="79" spans="2:11" x14ac:dyDescent="0.25">
      <c r="B79" s="8" t="s">
        <v>113</v>
      </c>
      <c r="C79" s="57" t="s">
        <v>114</v>
      </c>
      <c r="D79" s="54" t="s">
        <v>115</v>
      </c>
      <c r="E79" s="6" t="s">
        <v>116</v>
      </c>
      <c r="F79" s="19">
        <v>362333</v>
      </c>
      <c r="G79" s="24">
        <v>13936.6</v>
      </c>
      <c r="H79" s="24">
        <v>0.35</v>
      </c>
      <c r="I79" s="31"/>
      <c r="J79" s="31"/>
      <c r="K79" s="35"/>
    </row>
    <row r="80" spans="2:11" x14ac:dyDescent="0.25">
      <c r="B80" s="8" t="s">
        <v>935</v>
      </c>
      <c r="C80" s="57" t="s">
        <v>936</v>
      </c>
      <c r="D80" s="54" t="s">
        <v>937</v>
      </c>
      <c r="E80" s="6" t="s">
        <v>245</v>
      </c>
      <c r="F80" s="19">
        <v>10333817</v>
      </c>
      <c r="G80" s="24">
        <v>13815.28</v>
      </c>
      <c r="H80" s="24">
        <v>0.35</v>
      </c>
      <c r="I80" s="31"/>
      <c r="J80" s="31"/>
      <c r="K80" s="35"/>
    </row>
    <row r="81" spans="2:11" x14ac:dyDescent="0.25">
      <c r="B81" s="8" t="s">
        <v>938</v>
      </c>
      <c r="C81" s="57" t="s">
        <v>939</v>
      </c>
      <c r="D81" s="54" t="s">
        <v>940</v>
      </c>
      <c r="E81" s="6" t="s">
        <v>116</v>
      </c>
      <c r="F81" s="19">
        <v>898953</v>
      </c>
      <c r="G81" s="24">
        <v>13707.24</v>
      </c>
      <c r="H81" s="24">
        <v>0.35</v>
      </c>
      <c r="I81" s="31"/>
      <c r="J81" s="31"/>
      <c r="K81" s="35"/>
    </row>
    <row r="82" spans="2:11" x14ac:dyDescent="0.25">
      <c r="B82" s="8" t="s">
        <v>777</v>
      </c>
      <c r="C82" s="57" t="s">
        <v>778</v>
      </c>
      <c r="D82" s="54" t="s">
        <v>779</v>
      </c>
      <c r="E82" s="6" t="s">
        <v>136</v>
      </c>
      <c r="F82" s="19">
        <v>2706470</v>
      </c>
      <c r="G82" s="24">
        <v>12410.52</v>
      </c>
      <c r="H82" s="24">
        <v>0.31</v>
      </c>
      <c r="I82" s="31"/>
      <c r="J82" s="31"/>
      <c r="K82" s="35"/>
    </row>
    <row r="83" spans="2:11" x14ac:dyDescent="0.25">
      <c r="B83" s="8" t="s">
        <v>323</v>
      </c>
      <c r="C83" s="57" t="s">
        <v>324</v>
      </c>
      <c r="D83" s="54" t="s">
        <v>325</v>
      </c>
      <c r="E83" s="6" t="s">
        <v>326</v>
      </c>
      <c r="F83" s="19">
        <v>808141</v>
      </c>
      <c r="G83" s="24">
        <v>12025.14</v>
      </c>
      <c r="H83" s="24">
        <v>0.3</v>
      </c>
      <c r="I83" s="31"/>
      <c r="J83" s="31"/>
      <c r="K83" s="35"/>
    </row>
    <row r="84" spans="2:11" x14ac:dyDescent="0.25">
      <c r="B84" s="8" t="s">
        <v>457</v>
      </c>
      <c r="C84" s="57" t="s">
        <v>458</v>
      </c>
      <c r="D84" s="54" t="s">
        <v>459</v>
      </c>
      <c r="E84" s="6" t="s">
        <v>101</v>
      </c>
      <c r="F84" s="19">
        <v>161000</v>
      </c>
      <c r="G84" s="24">
        <v>10962.49</v>
      </c>
      <c r="H84" s="24">
        <v>0.28000000000000003</v>
      </c>
      <c r="I84" s="31"/>
      <c r="J84" s="31"/>
      <c r="K84" s="35"/>
    </row>
    <row r="85" spans="2:11" x14ac:dyDescent="0.25">
      <c r="B85" s="8" t="s">
        <v>765</v>
      </c>
      <c r="C85" s="57" t="s">
        <v>766</v>
      </c>
      <c r="D85" s="54" t="s">
        <v>767</v>
      </c>
      <c r="E85" s="6" t="s">
        <v>319</v>
      </c>
      <c r="F85" s="19">
        <v>2036417</v>
      </c>
      <c r="G85" s="24">
        <v>10168.85</v>
      </c>
      <c r="H85" s="24">
        <v>0.26</v>
      </c>
      <c r="I85" s="31"/>
      <c r="J85" s="31"/>
      <c r="K85" s="35"/>
    </row>
    <row r="86" spans="2:11" x14ac:dyDescent="0.25">
      <c r="B86" s="8" t="s">
        <v>941</v>
      </c>
      <c r="C86" s="57" t="s">
        <v>942</v>
      </c>
      <c r="D86" s="54" t="s">
        <v>943</v>
      </c>
      <c r="E86" s="6" t="s">
        <v>268</v>
      </c>
      <c r="F86" s="19">
        <v>9934596</v>
      </c>
      <c r="G86" s="24">
        <v>9930.6200000000008</v>
      </c>
      <c r="H86" s="24">
        <v>0.25</v>
      </c>
      <c r="I86" s="31"/>
      <c r="J86" s="31"/>
      <c r="K86" s="35"/>
    </row>
    <row r="87" spans="2:11" x14ac:dyDescent="0.25">
      <c r="B87" s="8" t="s">
        <v>282</v>
      </c>
      <c r="C87" s="57" t="s">
        <v>283</v>
      </c>
      <c r="D87" s="54" t="s">
        <v>284</v>
      </c>
      <c r="E87" s="6" t="s">
        <v>116</v>
      </c>
      <c r="F87" s="19">
        <v>229555</v>
      </c>
      <c r="G87" s="24">
        <v>9687.91</v>
      </c>
      <c r="H87" s="24">
        <v>0.25</v>
      </c>
      <c r="I87" s="31"/>
      <c r="J87" s="31"/>
      <c r="K87" s="35"/>
    </row>
    <row r="88" spans="2:11" x14ac:dyDescent="0.25">
      <c r="B88" s="8" t="s">
        <v>944</v>
      </c>
      <c r="C88" s="57" t="s">
        <v>945</v>
      </c>
      <c r="D88" s="54" t="s">
        <v>946</v>
      </c>
      <c r="E88" s="6" t="s">
        <v>82</v>
      </c>
      <c r="F88" s="19">
        <v>855200</v>
      </c>
      <c r="G88" s="24">
        <v>9192.1200000000008</v>
      </c>
      <c r="H88" s="24">
        <v>0.23</v>
      </c>
      <c r="I88" s="31"/>
      <c r="J88" s="31"/>
      <c r="K88" s="35"/>
    </row>
    <row r="89" spans="2:11" x14ac:dyDescent="0.25">
      <c r="B89" s="8" t="s">
        <v>851</v>
      </c>
      <c r="C89" s="57" t="s">
        <v>852</v>
      </c>
      <c r="D89" s="54" t="s">
        <v>853</v>
      </c>
      <c r="E89" s="6" t="s">
        <v>101</v>
      </c>
      <c r="F89" s="19">
        <v>515000</v>
      </c>
      <c r="G89" s="24">
        <v>8082.41</v>
      </c>
      <c r="H89" s="24">
        <v>0.2</v>
      </c>
      <c r="I89" s="31"/>
      <c r="J89" s="31"/>
      <c r="K89" s="35"/>
    </row>
    <row r="90" spans="2:11" x14ac:dyDescent="0.25">
      <c r="B90" s="8" t="s">
        <v>391</v>
      </c>
      <c r="C90" s="57" t="s">
        <v>392</v>
      </c>
      <c r="D90" s="54" t="s">
        <v>393</v>
      </c>
      <c r="E90" s="6" t="s">
        <v>90</v>
      </c>
      <c r="F90" s="19">
        <v>2517503</v>
      </c>
      <c r="G90" s="24">
        <v>7913.77</v>
      </c>
      <c r="H90" s="24">
        <v>0.2</v>
      </c>
      <c r="I90" s="31"/>
      <c r="J90" s="31"/>
      <c r="K90" s="35"/>
    </row>
    <row r="91" spans="2:11" x14ac:dyDescent="0.25">
      <c r="B91" s="8" t="s">
        <v>460</v>
      </c>
      <c r="C91" s="57" t="s">
        <v>461</v>
      </c>
      <c r="D91" s="54" t="s">
        <v>462</v>
      </c>
      <c r="E91" s="6" t="s">
        <v>101</v>
      </c>
      <c r="F91" s="19">
        <v>161000</v>
      </c>
      <c r="G91" s="24">
        <v>6073.97</v>
      </c>
      <c r="H91" s="24">
        <v>0.15</v>
      </c>
      <c r="I91" s="31"/>
      <c r="J91" s="31"/>
      <c r="K91" s="35" t="s">
        <v>4787</v>
      </c>
    </row>
    <row r="92" spans="2:11" x14ac:dyDescent="0.25">
      <c r="B92" s="8" t="s">
        <v>947</v>
      </c>
      <c r="C92" s="57" t="s">
        <v>948</v>
      </c>
      <c r="D92" s="54" t="s">
        <v>949</v>
      </c>
      <c r="E92" s="6" t="s">
        <v>136</v>
      </c>
      <c r="F92" s="19">
        <v>1559988</v>
      </c>
      <c r="G92" s="24">
        <v>5988.79</v>
      </c>
      <c r="H92" s="24">
        <v>0.15</v>
      </c>
      <c r="I92" s="31"/>
      <c r="J92" s="31"/>
      <c r="K92" s="35"/>
    </row>
    <row r="93" spans="2:11" x14ac:dyDescent="0.25">
      <c r="B93" s="8" t="s">
        <v>297</v>
      </c>
      <c r="C93" s="57" t="s">
        <v>298</v>
      </c>
      <c r="D93" s="54" t="s">
        <v>299</v>
      </c>
      <c r="E93" s="6" t="s">
        <v>128</v>
      </c>
      <c r="F93" s="19">
        <v>142217</v>
      </c>
      <c r="G93" s="24">
        <v>5732.48</v>
      </c>
      <c r="H93" s="24">
        <v>0.15</v>
      </c>
      <c r="I93" s="31"/>
      <c r="J93" s="31"/>
      <c r="K93" s="35"/>
    </row>
    <row r="94" spans="2:11" x14ac:dyDescent="0.25">
      <c r="B94" s="8" t="s">
        <v>320</v>
      </c>
      <c r="C94" s="57" t="s">
        <v>321</v>
      </c>
      <c r="D94" s="54" t="s">
        <v>322</v>
      </c>
      <c r="E94" s="6" t="s">
        <v>128</v>
      </c>
      <c r="F94" s="19">
        <v>7057818</v>
      </c>
      <c r="G94" s="24">
        <v>4970.82</v>
      </c>
      <c r="H94" s="24">
        <v>0.13</v>
      </c>
      <c r="I94" s="31"/>
      <c r="J94" s="31"/>
      <c r="K94" s="35"/>
    </row>
    <row r="95" spans="2:11" x14ac:dyDescent="0.25">
      <c r="B95" s="8" t="s">
        <v>950</v>
      </c>
      <c r="C95" s="57" t="s">
        <v>951</v>
      </c>
      <c r="D95" s="54" t="s">
        <v>952</v>
      </c>
      <c r="E95" s="6" t="s">
        <v>128</v>
      </c>
      <c r="F95" s="19">
        <v>200000</v>
      </c>
      <c r="G95" s="24">
        <v>4073.3</v>
      </c>
      <c r="H95" s="24">
        <v>0.1</v>
      </c>
      <c r="I95" s="31"/>
      <c r="J95" s="31"/>
      <c r="K95" s="35"/>
    </row>
    <row r="96" spans="2:11" x14ac:dyDescent="0.25">
      <c r="B96" s="8" t="s">
        <v>953</v>
      </c>
      <c r="C96" s="57" t="s">
        <v>954</v>
      </c>
      <c r="D96" s="54" t="s">
        <v>955</v>
      </c>
      <c r="E96" s="6" t="s">
        <v>441</v>
      </c>
      <c r="F96" s="19">
        <v>340442</v>
      </c>
      <c r="G96" s="24">
        <v>2823.63</v>
      </c>
      <c r="H96" s="24">
        <v>7.0000000000000007E-2</v>
      </c>
      <c r="I96" s="31"/>
      <c r="J96" s="31"/>
      <c r="K96" s="35"/>
    </row>
    <row r="97" spans="2:11" x14ac:dyDescent="0.25">
      <c r="B97" s="8" t="s">
        <v>956</v>
      </c>
      <c r="C97" s="57" t="s">
        <v>957</v>
      </c>
      <c r="D97" s="54" t="s">
        <v>958</v>
      </c>
      <c r="E97" s="6" t="s">
        <v>303</v>
      </c>
      <c r="F97" s="19">
        <v>290000</v>
      </c>
      <c r="G97" s="24">
        <v>2485.0100000000002</v>
      </c>
      <c r="H97" s="24">
        <v>0.06</v>
      </c>
      <c r="I97" s="31"/>
      <c r="J97" s="31"/>
      <c r="K97" s="35"/>
    </row>
    <row r="98" spans="2:11" x14ac:dyDescent="0.25">
      <c r="B98" s="8" t="s">
        <v>959</v>
      </c>
      <c r="C98" s="57" t="s">
        <v>206</v>
      </c>
      <c r="D98" s="54" t="s">
        <v>960</v>
      </c>
      <c r="E98" s="6" t="s">
        <v>64</v>
      </c>
      <c r="F98" s="19">
        <v>115585</v>
      </c>
      <c r="G98" s="24">
        <v>2055.16</v>
      </c>
      <c r="H98" s="24">
        <v>0.05</v>
      </c>
      <c r="I98" s="31"/>
      <c r="J98" s="31"/>
      <c r="K98" s="35" t="s">
        <v>961</v>
      </c>
    </row>
    <row r="99" spans="2:11" x14ac:dyDescent="0.25">
      <c r="B99" s="8" t="s">
        <v>962</v>
      </c>
      <c r="C99" s="57" t="s">
        <v>549</v>
      </c>
      <c r="D99" s="54" t="s">
        <v>963</v>
      </c>
      <c r="E99" s="6" t="s">
        <v>128</v>
      </c>
      <c r="F99" s="19">
        <v>4939</v>
      </c>
      <c r="G99" s="24">
        <v>1599.72</v>
      </c>
      <c r="H99" s="24">
        <v>0.04</v>
      </c>
      <c r="I99" s="31"/>
      <c r="J99" s="31"/>
      <c r="K99" s="35"/>
    </row>
    <row r="100" spans="2:11" x14ac:dyDescent="0.25">
      <c r="B100" s="8" t="s">
        <v>964</v>
      </c>
      <c r="C100" s="57" t="s">
        <v>965</v>
      </c>
      <c r="D100" s="54" t="s">
        <v>966</v>
      </c>
      <c r="E100" s="6" t="s">
        <v>245</v>
      </c>
      <c r="F100" s="19">
        <v>2606407</v>
      </c>
      <c r="G100" s="24">
        <v>1398.08</v>
      </c>
      <c r="H100" s="24">
        <v>0.04</v>
      </c>
      <c r="I100" s="31"/>
      <c r="J100" s="31"/>
      <c r="K100" s="35"/>
    </row>
    <row r="101" spans="2:11" x14ac:dyDescent="0.25">
      <c r="C101" s="58" t="s">
        <v>171</v>
      </c>
      <c r="D101" s="54"/>
      <c r="E101" s="6"/>
      <c r="F101" s="19"/>
      <c r="G101" s="25">
        <v>3258282.67</v>
      </c>
      <c r="H101" s="25">
        <v>82.6</v>
      </c>
      <c r="I101" s="31"/>
      <c r="J101" s="31"/>
      <c r="K101" s="35"/>
    </row>
    <row r="102" spans="2:11" x14ac:dyDescent="0.25">
      <c r="C102" s="57"/>
      <c r="D102" s="54"/>
      <c r="E102" s="6"/>
      <c r="F102" s="19"/>
      <c r="G102" s="24"/>
      <c r="H102" s="24"/>
      <c r="I102" s="31"/>
      <c r="J102" s="31"/>
      <c r="K102" s="35"/>
    </row>
    <row r="103" spans="2:11" x14ac:dyDescent="0.25">
      <c r="C103" s="58" t="s">
        <v>3</v>
      </c>
      <c r="D103" s="54"/>
      <c r="E103" s="6"/>
      <c r="F103" s="19"/>
      <c r="G103" s="24" t="s">
        <v>2</v>
      </c>
      <c r="H103" s="24" t="s">
        <v>2</v>
      </c>
      <c r="I103" s="31"/>
      <c r="J103" s="31"/>
      <c r="K103" s="35"/>
    </row>
    <row r="104" spans="2:11" x14ac:dyDescent="0.25">
      <c r="C104" s="57"/>
      <c r="D104" s="54"/>
      <c r="E104" s="6"/>
      <c r="F104" s="19"/>
      <c r="G104" s="24"/>
      <c r="H104" s="24"/>
      <c r="I104" s="31"/>
      <c r="J104" s="31"/>
      <c r="K104" s="35"/>
    </row>
    <row r="105" spans="2:11" x14ac:dyDescent="0.25">
      <c r="C105" s="59" t="s">
        <v>4</v>
      </c>
      <c r="D105" s="54"/>
      <c r="E105" s="6"/>
      <c r="F105" s="19"/>
      <c r="G105" s="24"/>
      <c r="H105" s="24"/>
      <c r="I105" s="31"/>
      <c r="J105" s="31"/>
      <c r="K105" s="35"/>
    </row>
    <row r="106" spans="2:11" x14ac:dyDescent="0.25">
      <c r="B106" s="8" t="s">
        <v>833</v>
      </c>
      <c r="C106" s="57" t="s">
        <v>834</v>
      </c>
      <c r="D106" s="54" t="s">
        <v>835</v>
      </c>
      <c r="E106" s="6" t="s">
        <v>108</v>
      </c>
      <c r="F106" s="19">
        <v>1079430</v>
      </c>
      <c r="G106" s="24">
        <v>70407.33</v>
      </c>
      <c r="H106" s="24">
        <v>1.79</v>
      </c>
      <c r="I106" s="31"/>
      <c r="J106" s="31"/>
      <c r="K106" s="35"/>
    </row>
    <row r="107" spans="2:11" x14ac:dyDescent="0.25">
      <c r="B107" s="8" t="s">
        <v>370</v>
      </c>
      <c r="C107" s="57" t="s">
        <v>371</v>
      </c>
      <c r="D107" s="54" t="s">
        <v>372</v>
      </c>
      <c r="E107" s="6" t="s">
        <v>108</v>
      </c>
      <c r="F107" s="19">
        <v>207440</v>
      </c>
      <c r="G107" s="24">
        <v>34928.589999999997</v>
      </c>
      <c r="H107" s="24">
        <v>0.89</v>
      </c>
      <c r="I107" s="31"/>
      <c r="J107" s="31"/>
      <c r="K107" s="35"/>
    </row>
    <row r="108" spans="2:11" x14ac:dyDescent="0.25">
      <c r="C108" s="58" t="s">
        <v>171</v>
      </c>
      <c r="D108" s="54"/>
      <c r="E108" s="6"/>
      <c r="F108" s="19"/>
      <c r="G108" s="25">
        <v>105335.92</v>
      </c>
      <c r="H108" s="25">
        <v>2.68</v>
      </c>
      <c r="I108" s="31"/>
      <c r="J108" s="31"/>
      <c r="K108" s="35"/>
    </row>
    <row r="109" spans="2:11" x14ac:dyDescent="0.25">
      <c r="C109" s="57"/>
      <c r="D109" s="54"/>
      <c r="E109" s="6"/>
      <c r="F109" s="19"/>
      <c r="G109" s="24"/>
      <c r="H109" s="24"/>
      <c r="I109" s="31"/>
      <c r="J109" s="31"/>
      <c r="K109" s="35"/>
    </row>
    <row r="110" spans="2:11" x14ac:dyDescent="0.25">
      <c r="C110" s="59" t="s">
        <v>4772</v>
      </c>
      <c r="D110" s="54"/>
      <c r="E110" s="6"/>
      <c r="F110" s="19"/>
      <c r="G110" s="24"/>
      <c r="H110" s="24"/>
      <c r="I110" s="31"/>
      <c r="J110" s="31"/>
      <c r="K110" s="35"/>
    </row>
    <row r="111" spans="2:11" x14ac:dyDescent="0.25">
      <c r="B111" s="8" t="s">
        <v>560</v>
      </c>
      <c r="C111" s="57" t="s">
        <v>561</v>
      </c>
      <c r="D111" s="54" t="s">
        <v>562</v>
      </c>
      <c r="E111" s="6" t="s">
        <v>437</v>
      </c>
      <c r="F111" s="19">
        <v>7885481</v>
      </c>
      <c r="G111" s="24">
        <v>30606.71</v>
      </c>
      <c r="H111" s="24">
        <v>0.78</v>
      </c>
      <c r="I111" s="31"/>
      <c r="J111" s="31"/>
      <c r="K111" s="35"/>
    </row>
    <row r="112" spans="2:11" x14ac:dyDescent="0.25">
      <c r="C112" s="58" t="s">
        <v>171</v>
      </c>
      <c r="D112" s="54"/>
      <c r="E112" s="6"/>
      <c r="F112" s="19"/>
      <c r="G112" s="25">
        <v>30606.71</v>
      </c>
      <c r="H112" s="25">
        <v>0.78</v>
      </c>
      <c r="I112" s="31"/>
      <c r="J112" s="31"/>
      <c r="K112" s="35"/>
    </row>
    <row r="113" spans="1:11" x14ac:dyDescent="0.25">
      <c r="C113" s="57"/>
      <c r="D113" s="54"/>
      <c r="E113" s="6"/>
      <c r="F113" s="19"/>
      <c r="G113" s="24"/>
      <c r="H113" s="24"/>
      <c r="I113" s="31"/>
      <c r="J113" s="31"/>
      <c r="K113" s="35"/>
    </row>
    <row r="114" spans="1:11" x14ac:dyDescent="0.25">
      <c r="C114" s="58" t="s">
        <v>5</v>
      </c>
      <c r="D114" s="54"/>
      <c r="E114" s="6"/>
      <c r="F114" s="19"/>
      <c r="G114" s="24"/>
      <c r="H114" s="24"/>
      <c r="I114" s="31"/>
      <c r="J114" s="31"/>
      <c r="K114" s="35"/>
    </row>
    <row r="115" spans="1:11" x14ac:dyDescent="0.25">
      <c r="C115" s="57"/>
      <c r="D115" s="54"/>
      <c r="E115" s="6"/>
      <c r="F115" s="19"/>
      <c r="G115" s="24"/>
      <c r="H115" s="24"/>
      <c r="I115" s="31"/>
      <c r="J115" s="31"/>
      <c r="K115" s="35"/>
    </row>
    <row r="116" spans="1:11" x14ac:dyDescent="0.25">
      <c r="C116" s="58" t="s">
        <v>6</v>
      </c>
      <c r="D116" s="54"/>
      <c r="E116" s="6"/>
      <c r="F116" s="19"/>
      <c r="G116" s="24" t="s">
        <v>2</v>
      </c>
      <c r="H116" s="24" t="s">
        <v>2</v>
      </c>
      <c r="I116" s="31"/>
      <c r="J116" s="31"/>
      <c r="K116" s="35"/>
    </row>
    <row r="117" spans="1:11" x14ac:dyDescent="0.25">
      <c r="C117" s="57"/>
      <c r="D117" s="54"/>
      <c r="E117" s="6"/>
      <c r="F117" s="19"/>
      <c r="G117" s="24"/>
      <c r="H117" s="24"/>
      <c r="I117" s="31"/>
      <c r="J117" s="31"/>
      <c r="K117" s="35"/>
    </row>
    <row r="118" spans="1:11" x14ac:dyDescent="0.25">
      <c r="C118" s="58" t="s">
        <v>7</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C120" s="58" t="s">
        <v>8</v>
      </c>
      <c r="D120" s="54"/>
      <c r="E120" s="6"/>
      <c r="F120" s="19"/>
      <c r="G120" s="24" t="s">
        <v>2</v>
      </c>
      <c r="H120" s="24" t="s">
        <v>2</v>
      </c>
      <c r="I120" s="31"/>
      <c r="J120" s="31"/>
      <c r="K120" s="35"/>
    </row>
    <row r="121" spans="1:11" x14ac:dyDescent="0.25">
      <c r="C121" s="57"/>
      <c r="D121" s="54"/>
      <c r="E121" s="6"/>
      <c r="F121" s="19"/>
      <c r="G121" s="24"/>
      <c r="H121" s="24"/>
      <c r="I121" s="31"/>
      <c r="J121" s="31"/>
      <c r="K121" s="35"/>
    </row>
    <row r="122" spans="1:11" x14ac:dyDescent="0.25">
      <c r="C122" s="58" t="s">
        <v>9</v>
      </c>
      <c r="D122" s="54"/>
      <c r="E122" s="6"/>
      <c r="F122" s="19"/>
      <c r="G122" s="24" t="s">
        <v>2</v>
      </c>
      <c r="H122" s="24" t="s">
        <v>2</v>
      </c>
      <c r="I122" s="31"/>
      <c r="J122" s="31"/>
      <c r="K122" s="35"/>
    </row>
    <row r="123" spans="1:11" x14ac:dyDescent="0.25">
      <c r="C123" s="57"/>
      <c r="D123" s="54"/>
      <c r="E123" s="6"/>
      <c r="F123" s="19"/>
      <c r="G123" s="24"/>
      <c r="H123" s="24"/>
      <c r="I123" s="31"/>
      <c r="J123" s="31"/>
      <c r="K123" s="35"/>
    </row>
    <row r="124" spans="1:11" x14ac:dyDescent="0.25">
      <c r="C124" s="58" t="s">
        <v>10</v>
      </c>
      <c r="D124" s="54"/>
      <c r="E124" s="6"/>
      <c r="F124" s="19"/>
      <c r="G124" s="24" t="s">
        <v>2</v>
      </c>
      <c r="H124" s="24" t="s">
        <v>2</v>
      </c>
      <c r="I124" s="31"/>
      <c r="J124" s="31"/>
      <c r="K124" s="35"/>
    </row>
    <row r="125" spans="1:11" x14ac:dyDescent="0.25">
      <c r="C125" s="57"/>
      <c r="D125" s="54"/>
      <c r="E125" s="6"/>
      <c r="F125" s="19"/>
      <c r="G125" s="24"/>
      <c r="H125" s="24"/>
      <c r="I125" s="31"/>
      <c r="J125" s="31"/>
      <c r="K125" s="35"/>
    </row>
    <row r="126" spans="1:11" x14ac:dyDescent="0.25">
      <c r="A126" s="10"/>
      <c r="B126" s="28"/>
      <c r="C126" s="58" t="s">
        <v>11</v>
      </c>
      <c r="D126" s="54"/>
      <c r="E126" s="6"/>
      <c r="F126" s="19"/>
      <c r="G126" s="24"/>
      <c r="H126" s="24"/>
      <c r="I126" s="31"/>
      <c r="J126" s="31"/>
      <c r="K126" s="35"/>
    </row>
    <row r="127" spans="1:11" x14ac:dyDescent="0.25">
      <c r="A127" s="28"/>
      <c r="B127" s="28"/>
      <c r="C127" s="58" t="s">
        <v>13</v>
      </c>
      <c r="D127" s="54"/>
      <c r="E127" s="6"/>
      <c r="F127" s="19"/>
      <c r="G127" s="24" t="s">
        <v>2</v>
      </c>
      <c r="H127" s="24" t="s">
        <v>2</v>
      </c>
      <c r="I127" s="31"/>
      <c r="J127" s="31"/>
      <c r="K127" s="35"/>
    </row>
    <row r="128" spans="1:11" x14ac:dyDescent="0.25">
      <c r="A128" s="28"/>
      <c r="B128" s="28"/>
      <c r="C128" s="58"/>
      <c r="D128" s="54"/>
      <c r="E128" s="6"/>
      <c r="F128" s="19"/>
      <c r="G128" s="24"/>
      <c r="H128" s="24"/>
      <c r="I128" s="31"/>
      <c r="J128" s="31"/>
      <c r="K128" s="35"/>
    </row>
    <row r="129" spans="1:11" x14ac:dyDescent="0.25">
      <c r="A129" s="28"/>
      <c r="B129" s="28"/>
      <c r="C129" s="58" t="s">
        <v>14</v>
      </c>
      <c r="D129" s="54"/>
      <c r="E129" s="6"/>
      <c r="F129" s="19"/>
      <c r="G129" s="24" t="s">
        <v>2</v>
      </c>
      <c r="H129" s="24" t="s">
        <v>2</v>
      </c>
      <c r="I129" s="31"/>
      <c r="J129" s="31"/>
      <c r="K129" s="35"/>
    </row>
    <row r="130" spans="1:11" x14ac:dyDescent="0.25">
      <c r="A130" s="28"/>
      <c r="B130" s="28"/>
      <c r="C130" s="58"/>
      <c r="D130" s="54"/>
      <c r="E130" s="6"/>
      <c r="F130" s="19"/>
      <c r="G130" s="24"/>
      <c r="H130" s="24"/>
      <c r="I130" s="31"/>
      <c r="J130" s="31"/>
      <c r="K130" s="35"/>
    </row>
    <row r="131" spans="1:11" x14ac:dyDescent="0.25">
      <c r="C131" s="59" t="s">
        <v>15</v>
      </c>
      <c r="D131" s="54"/>
      <c r="E131" s="6"/>
      <c r="F131" s="19"/>
      <c r="G131" s="24"/>
      <c r="H131" s="24"/>
      <c r="I131" s="31"/>
      <c r="J131" s="31"/>
      <c r="K131" s="35"/>
    </row>
    <row r="132" spans="1:11" x14ac:dyDescent="0.25">
      <c r="B132" s="8" t="s">
        <v>967</v>
      </c>
      <c r="C132" s="57" t="s">
        <v>968</v>
      </c>
      <c r="D132" s="54" t="s">
        <v>969</v>
      </c>
      <c r="E132" s="6" t="s">
        <v>659</v>
      </c>
      <c r="F132" s="19">
        <v>60000000</v>
      </c>
      <c r="G132" s="24">
        <v>59353.62</v>
      </c>
      <c r="H132" s="24">
        <v>1.51</v>
      </c>
      <c r="I132" s="31">
        <v>6.6249000000000002</v>
      </c>
      <c r="J132" s="31"/>
      <c r="K132" s="35"/>
    </row>
    <row r="133" spans="1:11" x14ac:dyDescent="0.25">
      <c r="B133" s="8" t="s">
        <v>970</v>
      </c>
      <c r="C133" s="57" t="s">
        <v>971</v>
      </c>
      <c r="D133" s="54" t="s">
        <v>972</v>
      </c>
      <c r="E133" s="6" t="s">
        <v>659</v>
      </c>
      <c r="F133" s="19">
        <v>49930200</v>
      </c>
      <c r="G133" s="24">
        <v>49707.21</v>
      </c>
      <c r="H133" s="24">
        <v>1.26</v>
      </c>
      <c r="I133" s="31">
        <v>6.5495999999999999</v>
      </c>
      <c r="J133" s="31"/>
      <c r="K133" s="35"/>
    </row>
    <row r="134" spans="1:11" x14ac:dyDescent="0.25">
      <c r="B134" s="8" t="s">
        <v>973</v>
      </c>
      <c r="C134" s="57" t="s">
        <v>974</v>
      </c>
      <c r="D134" s="54" t="s">
        <v>975</v>
      </c>
      <c r="E134" s="6" t="s">
        <v>659</v>
      </c>
      <c r="F134" s="19">
        <v>47000000</v>
      </c>
      <c r="G134" s="24">
        <v>46966.400000000001</v>
      </c>
      <c r="H134" s="24">
        <v>1.19</v>
      </c>
      <c r="I134" s="31">
        <v>6.5289999999999999</v>
      </c>
      <c r="J134" s="31"/>
      <c r="K134" s="35"/>
    </row>
    <row r="135" spans="1:11" x14ac:dyDescent="0.25">
      <c r="B135" s="8" t="s">
        <v>976</v>
      </c>
      <c r="C135" s="57" t="s">
        <v>977</v>
      </c>
      <c r="D135" s="54" t="s">
        <v>978</v>
      </c>
      <c r="E135" s="6" t="s">
        <v>659</v>
      </c>
      <c r="F135" s="19">
        <v>40000000</v>
      </c>
      <c r="G135" s="24">
        <v>39471.440000000002</v>
      </c>
      <c r="H135" s="24">
        <v>1</v>
      </c>
      <c r="I135" s="31">
        <v>6.6050000000000004</v>
      </c>
      <c r="J135" s="31"/>
      <c r="K135" s="35"/>
    </row>
    <row r="136" spans="1:11" x14ac:dyDescent="0.25">
      <c r="B136" s="8" t="s">
        <v>979</v>
      </c>
      <c r="C136" s="57" t="s">
        <v>980</v>
      </c>
      <c r="D136" s="54" t="s">
        <v>981</v>
      </c>
      <c r="E136" s="6" t="s">
        <v>659</v>
      </c>
      <c r="F136" s="19">
        <v>32500000</v>
      </c>
      <c r="G136" s="24">
        <v>32070.55</v>
      </c>
      <c r="H136" s="24">
        <v>0.81</v>
      </c>
      <c r="I136" s="31">
        <v>6.6050000000000004</v>
      </c>
      <c r="J136" s="31"/>
      <c r="K136" s="35"/>
    </row>
    <row r="137" spans="1:11" x14ac:dyDescent="0.25">
      <c r="B137" s="8" t="s">
        <v>982</v>
      </c>
      <c r="C137" s="57" t="s">
        <v>983</v>
      </c>
      <c r="D137" s="54" t="s">
        <v>984</v>
      </c>
      <c r="E137" s="6" t="s">
        <v>659</v>
      </c>
      <c r="F137" s="19">
        <v>28000000</v>
      </c>
      <c r="G137" s="24">
        <v>27734.7</v>
      </c>
      <c r="H137" s="24">
        <v>0.7</v>
      </c>
      <c r="I137" s="31">
        <v>6.5876999999999999</v>
      </c>
      <c r="J137" s="31"/>
      <c r="K137" s="35"/>
    </row>
    <row r="138" spans="1:11" x14ac:dyDescent="0.25">
      <c r="B138" s="8" t="s">
        <v>985</v>
      </c>
      <c r="C138" s="57" t="s">
        <v>986</v>
      </c>
      <c r="D138" s="54" t="s">
        <v>987</v>
      </c>
      <c r="E138" s="6" t="s">
        <v>659</v>
      </c>
      <c r="F138" s="19">
        <v>10000000</v>
      </c>
      <c r="G138" s="24">
        <v>9880.2999999999993</v>
      </c>
      <c r="H138" s="24">
        <v>0.25</v>
      </c>
      <c r="I138" s="31">
        <v>6.6</v>
      </c>
      <c r="J138" s="31"/>
      <c r="K138" s="35"/>
    </row>
    <row r="139" spans="1:11" x14ac:dyDescent="0.25">
      <c r="B139" s="8" t="s">
        <v>988</v>
      </c>
      <c r="C139" s="57" t="s">
        <v>989</v>
      </c>
      <c r="D139" s="54" t="s">
        <v>990</v>
      </c>
      <c r="E139" s="6" t="s">
        <v>659</v>
      </c>
      <c r="F139" s="19">
        <v>10000000</v>
      </c>
      <c r="G139" s="24">
        <v>9853.85</v>
      </c>
      <c r="H139" s="24">
        <v>0.25</v>
      </c>
      <c r="I139" s="31">
        <v>6.6018999999999997</v>
      </c>
      <c r="J139" s="31"/>
      <c r="K139" s="35"/>
    </row>
    <row r="140" spans="1:11" x14ac:dyDescent="0.25">
      <c r="C140" s="58" t="s">
        <v>171</v>
      </c>
      <c r="D140" s="54"/>
      <c r="E140" s="6"/>
      <c r="F140" s="19"/>
      <c r="G140" s="25">
        <v>275038.07</v>
      </c>
      <c r="H140" s="25">
        <v>6.97</v>
      </c>
      <c r="I140" s="31"/>
      <c r="J140" s="31"/>
      <c r="K140" s="35"/>
    </row>
    <row r="141" spans="1:11" x14ac:dyDescent="0.25">
      <c r="C141" s="57"/>
      <c r="D141" s="54"/>
      <c r="E141" s="6"/>
      <c r="F141" s="19"/>
      <c r="G141" s="24"/>
      <c r="H141" s="24"/>
      <c r="I141" s="31"/>
      <c r="J141" s="31"/>
      <c r="K141" s="35"/>
    </row>
    <row r="142" spans="1:11" x14ac:dyDescent="0.25">
      <c r="C142" s="58" t="s">
        <v>16</v>
      </c>
      <c r="D142" s="54"/>
      <c r="E142" s="6"/>
      <c r="F142" s="19"/>
      <c r="G142" s="24" t="s">
        <v>2</v>
      </c>
      <c r="H142" s="24" t="s">
        <v>2</v>
      </c>
      <c r="I142" s="31"/>
      <c r="J142" s="31"/>
      <c r="K142" s="35"/>
    </row>
    <row r="143" spans="1:11" x14ac:dyDescent="0.25">
      <c r="C143" s="57"/>
      <c r="D143" s="54"/>
      <c r="E143" s="6"/>
      <c r="F143" s="19"/>
      <c r="G143" s="24"/>
      <c r="H143" s="24"/>
      <c r="I143" s="31"/>
      <c r="J143" s="31"/>
      <c r="K143" s="35"/>
    </row>
    <row r="144" spans="1:11" x14ac:dyDescent="0.25">
      <c r="C144" s="58" t="s">
        <v>17</v>
      </c>
      <c r="D144" s="54"/>
      <c r="E144" s="6"/>
      <c r="F144" s="19"/>
      <c r="G144" s="24" t="s">
        <v>2</v>
      </c>
      <c r="H144" s="24" t="s">
        <v>2</v>
      </c>
      <c r="I144" s="31"/>
      <c r="J144" s="31"/>
      <c r="K144" s="35"/>
    </row>
    <row r="145" spans="1:11" x14ac:dyDescent="0.25">
      <c r="C145" s="57"/>
      <c r="D145" s="54"/>
      <c r="E145" s="6"/>
      <c r="F145" s="19"/>
      <c r="G145" s="24"/>
      <c r="H145" s="24"/>
      <c r="I145" s="31"/>
      <c r="J145" s="31"/>
      <c r="K145" s="35"/>
    </row>
    <row r="146" spans="1:11" x14ac:dyDescent="0.25">
      <c r="A146" s="10"/>
      <c r="B146" s="28"/>
      <c r="C146" s="58" t="s">
        <v>18</v>
      </c>
      <c r="D146" s="54"/>
      <c r="E146" s="6"/>
      <c r="F146" s="19"/>
      <c r="G146" s="24"/>
      <c r="H146" s="24"/>
      <c r="I146" s="31"/>
      <c r="J146" s="31"/>
      <c r="K146" s="35"/>
    </row>
    <row r="147" spans="1:11" x14ac:dyDescent="0.25">
      <c r="A147" s="28"/>
      <c r="B147" s="28"/>
      <c r="C147" s="58" t="s">
        <v>19</v>
      </c>
      <c r="D147" s="54"/>
      <c r="E147" s="6"/>
      <c r="F147" s="19"/>
      <c r="G147" s="24" t="s">
        <v>2</v>
      </c>
      <c r="H147" s="24" t="s">
        <v>2</v>
      </c>
      <c r="I147" s="31"/>
      <c r="J147" s="31"/>
      <c r="K147" s="35"/>
    </row>
    <row r="148" spans="1:11" x14ac:dyDescent="0.25">
      <c r="A148" s="28"/>
      <c r="B148" s="28"/>
      <c r="C148" s="58"/>
      <c r="D148" s="54"/>
      <c r="E148" s="6"/>
      <c r="F148" s="19"/>
      <c r="G148" s="24"/>
      <c r="H148" s="24"/>
      <c r="I148" s="31"/>
      <c r="J148" s="31"/>
      <c r="K148" s="35"/>
    </row>
    <row r="149" spans="1:11" x14ac:dyDescent="0.25">
      <c r="A149" s="28"/>
      <c r="B149" s="28"/>
      <c r="C149" s="58" t="s">
        <v>20</v>
      </c>
      <c r="D149" s="54"/>
      <c r="E149" s="6"/>
      <c r="F149" s="19"/>
      <c r="G149" s="24" t="s">
        <v>2</v>
      </c>
      <c r="H149" s="24" t="s">
        <v>2</v>
      </c>
      <c r="I149" s="31"/>
      <c r="J149" s="31"/>
      <c r="K149" s="35"/>
    </row>
    <row r="150" spans="1:11" x14ac:dyDescent="0.25">
      <c r="A150" s="28"/>
      <c r="B150" s="28"/>
      <c r="C150" s="58"/>
      <c r="D150" s="54"/>
      <c r="E150" s="6"/>
      <c r="F150" s="19"/>
      <c r="G150" s="24"/>
      <c r="H150" s="24"/>
      <c r="I150" s="31"/>
      <c r="J150" s="31"/>
      <c r="K150" s="35"/>
    </row>
    <row r="151" spans="1:11" x14ac:dyDescent="0.25">
      <c r="A151" s="28"/>
      <c r="B151" s="28"/>
      <c r="C151" s="58" t="s">
        <v>21</v>
      </c>
      <c r="D151" s="54"/>
      <c r="E151" s="6"/>
      <c r="F151" s="19"/>
      <c r="G151" s="24" t="s">
        <v>2</v>
      </c>
      <c r="H151" s="24" t="s">
        <v>2</v>
      </c>
      <c r="I151" s="31"/>
      <c r="J151" s="31"/>
      <c r="K151" s="35"/>
    </row>
    <row r="152" spans="1:11" x14ac:dyDescent="0.25">
      <c r="A152" s="28"/>
      <c r="B152" s="28"/>
      <c r="C152" s="58"/>
      <c r="D152" s="54"/>
      <c r="E152" s="6"/>
      <c r="F152" s="19"/>
      <c r="G152" s="24"/>
      <c r="H152" s="24"/>
      <c r="I152" s="31"/>
      <c r="J152" s="31"/>
      <c r="K152" s="35"/>
    </row>
    <row r="153" spans="1:11" x14ac:dyDescent="0.25">
      <c r="A153" s="28"/>
      <c r="B153" s="28"/>
      <c r="C153" s="58" t="s">
        <v>22</v>
      </c>
      <c r="D153" s="54"/>
      <c r="E153" s="6"/>
      <c r="F153" s="19"/>
      <c r="G153" s="24" t="s">
        <v>2</v>
      </c>
      <c r="H153" s="24" t="s">
        <v>2</v>
      </c>
      <c r="I153" s="31"/>
      <c r="J153" s="31"/>
      <c r="K153" s="35"/>
    </row>
    <row r="154" spans="1:11" x14ac:dyDescent="0.25">
      <c r="A154" s="28"/>
      <c r="B154" s="28"/>
      <c r="C154" s="58"/>
      <c r="D154" s="54"/>
      <c r="E154" s="6"/>
      <c r="F154" s="19"/>
      <c r="G154" s="24"/>
      <c r="H154" s="24"/>
      <c r="I154" s="31"/>
      <c r="J154" s="31"/>
      <c r="K154" s="35"/>
    </row>
    <row r="155" spans="1:11" x14ac:dyDescent="0.25">
      <c r="A155" s="28"/>
      <c r="B155" s="28"/>
      <c r="C155" s="58" t="s">
        <v>23</v>
      </c>
      <c r="D155" s="54"/>
      <c r="E155" s="6"/>
      <c r="F155" s="19"/>
      <c r="G155" s="24" t="s">
        <v>2</v>
      </c>
      <c r="H155" s="24" t="s">
        <v>2</v>
      </c>
      <c r="I155" s="31"/>
      <c r="J155" s="31"/>
      <c r="K155" s="35"/>
    </row>
    <row r="156" spans="1:11" x14ac:dyDescent="0.25">
      <c r="A156" s="28"/>
      <c r="B156" s="28"/>
      <c r="C156" s="58"/>
      <c r="D156" s="54"/>
      <c r="E156" s="6"/>
      <c r="F156" s="19"/>
      <c r="G156" s="24"/>
      <c r="H156" s="24"/>
      <c r="I156" s="31"/>
      <c r="J156" s="31"/>
      <c r="K156" s="35"/>
    </row>
    <row r="157" spans="1:11" x14ac:dyDescent="0.25">
      <c r="C157" s="59" t="s">
        <v>24</v>
      </c>
      <c r="D157" s="54"/>
      <c r="E157" s="6"/>
      <c r="F157" s="19"/>
      <c r="G157" s="24"/>
      <c r="H157" s="24"/>
      <c r="I157" s="31"/>
      <c r="J157" s="31"/>
      <c r="K157" s="35"/>
    </row>
    <row r="158" spans="1:11" x14ac:dyDescent="0.25">
      <c r="B158" s="8" t="s">
        <v>182</v>
      </c>
      <c r="C158" s="57" t="s">
        <v>183</v>
      </c>
      <c r="D158" s="54"/>
      <c r="E158" s="6"/>
      <c r="F158" s="19"/>
      <c r="G158" s="24">
        <v>271238.34999999998</v>
      </c>
      <c r="H158" s="24">
        <v>6.88</v>
      </c>
      <c r="I158" s="31"/>
      <c r="J158" s="31"/>
      <c r="K158" s="35"/>
    </row>
    <row r="159" spans="1:11" x14ac:dyDescent="0.25">
      <c r="C159" s="58" t="s">
        <v>171</v>
      </c>
      <c r="D159" s="54"/>
      <c r="E159" s="6"/>
      <c r="F159" s="19"/>
      <c r="G159" s="25">
        <v>271238.34999999998</v>
      </c>
      <c r="H159" s="25">
        <v>6.88</v>
      </c>
      <c r="I159" s="31"/>
      <c r="J159" s="31"/>
      <c r="K159" s="35"/>
    </row>
    <row r="160" spans="1:11" x14ac:dyDescent="0.25">
      <c r="C160" s="57"/>
      <c r="D160" s="54"/>
      <c r="E160" s="6"/>
      <c r="F160" s="19"/>
      <c r="G160" s="24"/>
      <c r="H160" s="24"/>
      <c r="I160" s="31"/>
      <c r="J160" s="31"/>
      <c r="K160" s="35"/>
    </row>
    <row r="161" spans="1:54" x14ac:dyDescent="0.25">
      <c r="A161" s="10"/>
      <c r="B161" s="28"/>
      <c r="C161" s="58" t="s">
        <v>25</v>
      </c>
      <c r="D161" s="54"/>
      <c r="E161" s="6"/>
      <c r="F161" s="19"/>
      <c r="G161" s="24"/>
      <c r="H161" s="24"/>
      <c r="I161" s="31"/>
      <c r="J161" s="31"/>
      <c r="K161" s="35"/>
    </row>
    <row r="162" spans="1:54" s="2" customFormat="1" ht="13.5" x14ac:dyDescent="0.25">
      <c r="A162" s="28"/>
      <c r="B162" s="28"/>
      <c r="C162" s="57" t="s">
        <v>4756</v>
      </c>
      <c r="D162" s="54"/>
      <c r="E162" s="6"/>
      <c r="F162" s="19"/>
      <c r="G162" s="24">
        <v>844</v>
      </c>
      <c r="H162" s="24">
        <v>0.02</v>
      </c>
      <c r="I162" s="31"/>
      <c r="J162" s="31"/>
      <c r="K162" s="35"/>
      <c r="L162" s="3"/>
      <c r="AI162" s="3"/>
      <c r="AV162" s="3"/>
      <c r="AX162" s="3"/>
      <c r="BB162" s="3"/>
    </row>
    <row r="163" spans="1:54" x14ac:dyDescent="0.25">
      <c r="B163" s="8"/>
      <c r="C163" s="57" t="s">
        <v>184</v>
      </c>
      <c r="D163" s="54"/>
      <c r="E163" s="6"/>
      <c r="F163" s="19"/>
      <c r="G163" s="24">
        <v>1904.42</v>
      </c>
      <c r="H163" s="24">
        <v>7.0000000000000007E-2</v>
      </c>
      <c r="I163" s="31"/>
      <c r="J163" s="31"/>
      <c r="K163" s="35"/>
    </row>
    <row r="164" spans="1:54" x14ac:dyDescent="0.25">
      <c r="C164" s="58" t="s">
        <v>171</v>
      </c>
      <c r="D164" s="54"/>
      <c r="E164" s="6"/>
      <c r="F164" s="19"/>
      <c r="G164" s="25">
        <v>2748.42</v>
      </c>
      <c r="H164" s="25">
        <v>9.0000000000000011E-2</v>
      </c>
      <c r="I164" s="31"/>
      <c r="J164" s="31"/>
      <c r="K164" s="35"/>
    </row>
    <row r="165" spans="1:54" x14ac:dyDescent="0.25">
      <c r="C165" s="57"/>
      <c r="D165" s="54"/>
      <c r="E165" s="6"/>
      <c r="F165" s="19"/>
      <c r="G165" s="24"/>
      <c r="H165" s="24"/>
      <c r="I165" s="31"/>
      <c r="J165" s="31"/>
      <c r="K165" s="35"/>
    </row>
    <row r="166" spans="1:54" x14ac:dyDescent="0.25">
      <c r="C166" s="60" t="s">
        <v>185</v>
      </c>
      <c r="D166" s="55"/>
      <c r="E166" s="5"/>
      <c r="F166" s="20"/>
      <c r="G166" s="26">
        <v>3943250.14</v>
      </c>
      <c r="H166" s="26">
        <v>100</v>
      </c>
      <c r="I166" s="32"/>
      <c r="J166" s="32"/>
      <c r="K166" s="36"/>
    </row>
    <row r="168" spans="1:54" s="50" customFormat="1" ht="15.75" x14ac:dyDescent="0.3">
      <c r="C168" s="50" t="s">
        <v>4572</v>
      </c>
      <c r="F168" s="51"/>
      <c r="G168" s="51"/>
      <c r="H168" s="51"/>
    </row>
    <row r="169" spans="1:54" s="42" customFormat="1" ht="27" x14ac:dyDescent="0.25">
      <c r="B169" s="43"/>
      <c r="C169" s="43" t="s">
        <v>4567</v>
      </c>
      <c r="D169" s="43" t="s">
        <v>4568</v>
      </c>
      <c r="E169" s="43" t="s">
        <v>4569</v>
      </c>
      <c r="F169" s="44" t="s">
        <v>34</v>
      </c>
      <c r="G169" s="45" t="s">
        <v>4570</v>
      </c>
      <c r="H169" s="44" t="s">
        <v>36</v>
      </c>
      <c r="I169" s="43" t="s">
        <v>39</v>
      </c>
    </row>
    <row r="170" spans="1:54" s="42" customFormat="1" ht="13.5" x14ac:dyDescent="0.25">
      <c r="B170" s="43"/>
      <c r="C170" s="43" t="s">
        <v>4573</v>
      </c>
      <c r="D170" s="43"/>
      <c r="E170" s="43"/>
      <c r="F170" s="44"/>
      <c r="G170" s="45"/>
      <c r="H170" s="44"/>
      <c r="I170" s="43"/>
    </row>
    <row r="171" spans="1:54" s="2" customFormat="1" ht="13.5" x14ac:dyDescent="0.25">
      <c r="B171" s="46">
        <v>2300116</v>
      </c>
      <c r="C171" s="46" t="s">
        <v>4770</v>
      </c>
      <c r="D171" s="46" t="s">
        <v>4565</v>
      </c>
      <c r="E171" s="46" t="s">
        <v>12</v>
      </c>
      <c r="F171" s="47">
        <v>343500</v>
      </c>
      <c r="G171" s="47">
        <v>177462.74849999999</v>
      </c>
      <c r="H171" s="47">
        <v>4.5</v>
      </c>
      <c r="I171" s="46"/>
    </row>
    <row r="172" spans="1:54" s="1" customFormat="1" ht="13.5" x14ac:dyDescent="0.25">
      <c r="B172" s="48"/>
      <c r="C172" s="48" t="s">
        <v>4563</v>
      </c>
      <c r="D172" s="48"/>
      <c r="E172" s="48"/>
      <c r="F172" s="49"/>
      <c r="G172" s="49"/>
      <c r="H172" s="49"/>
      <c r="I172" s="48"/>
    </row>
    <row r="173" spans="1:54" s="2" customFormat="1" ht="13.5" x14ac:dyDescent="0.25">
      <c r="B173" s="46">
        <v>2218006</v>
      </c>
      <c r="C173" s="46" t="s">
        <v>4574</v>
      </c>
      <c r="D173" s="46" t="s">
        <v>4562</v>
      </c>
      <c r="E173" s="46" t="s">
        <v>252</v>
      </c>
      <c r="F173" s="47">
        <v>-7480000</v>
      </c>
      <c r="G173" s="47">
        <v>-34422.959999999999</v>
      </c>
      <c r="H173" s="47">
        <v>-0.87</v>
      </c>
      <c r="I173" s="46"/>
    </row>
    <row r="174" spans="1:54" s="2" customFormat="1" ht="13.5" x14ac:dyDescent="0.25">
      <c r="B174" s="46">
        <v>2217902</v>
      </c>
      <c r="C174" s="46" t="s">
        <v>4575</v>
      </c>
      <c r="D174" s="46" t="s">
        <v>4562</v>
      </c>
      <c r="E174" s="46" t="s">
        <v>71</v>
      </c>
      <c r="F174" s="47">
        <v>-679700</v>
      </c>
      <c r="G174" s="47">
        <v>-19197.106950000001</v>
      </c>
      <c r="H174" s="47">
        <v>-0.49</v>
      </c>
      <c r="I174" s="46"/>
    </row>
    <row r="175" spans="1:54" s="2" customFormat="1" ht="13.5" x14ac:dyDescent="0.25">
      <c r="B175" s="46">
        <v>2218026</v>
      </c>
      <c r="C175" s="46" t="s">
        <v>4576</v>
      </c>
      <c r="D175" s="46" t="s">
        <v>4562</v>
      </c>
      <c r="E175" s="46" t="s">
        <v>116</v>
      </c>
      <c r="F175" s="47">
        <v>-196500</v>
      </c>
      <c r="G175" s="47">
        <v>-7396.8495000000003</v>
      </c>
      <c r="H175" s="47">
        <v>-0.19</v>
      </c>
      <c r="I175" s="46"/>
    </row>
    <row r="176" spans="1:54" s="2" customFormat="1" ht="13.5" x14ac:dyDescent="0.25">
      <c r="B176" s="46">
        <v>2217893</v>
      </c>
      <c r="C176" s="46" t="s">
        <v>4577</v>
      </c>
      <c r="D176" s="46" t="s">
        <v>4565</v>
      </c>
      <c r="E176" s="46" t="s">
        <v>43</v>
      </c>
      <c r="F176" s="47">
        <v>59100</v>
      </c>
      <c r="G176" s="47">
        <v>3662.4270000000001</v>
      </c>
      <c r="H176" s="47">
        <v>0.09</v>
      </c>
      <c r="I176" s="46"/>
    </row>
    <row r="177" spans="2:11" s="2" customFormat="1" ht="13.5" x14ac:dyDescent="0.25">
      <c r="B177" s="46">
        <v>2218014</v>
      </c>
      <c r="C177" s="46" t="s">
        <v>4578</v>
      </c>
      <c r="D177" s="46" t="s">
        <v>4565</v>
      </c>
      <c r="E177" s="46" t="s">
        <v>90</v>
      </c>
      <c r="F177" s="47">
        <v>5806000</v>
      </c>
      <c r="G177" s="47">
        <v>18297.609</v>
      </c>
      <c r="H177" s="47">
        <v>0.46</v>
      </c>
      <c r="I177" s="46"/>
    </row>
    <row r="178" spans="2:11" s="2" customFormat="1" ht="13.5" x14ac:dyDescent="0.25">
      <c r="B178" s="46">
        <v>2217910</v>
      </c>
      <c r="C178" s="46" t="s">
        <v>4579</v>
      </c>
      <c r="D178" s="46" t="s">
        <v>4565</v>
      </c>
      <c r="E178" s="46" t="s">
        <v>78</v>
      </c>
      <c r="F178" s="47">
        <v>643750</v>
      </c>
      <c r="G178" s="47">
        <v>19562.918750000001</v>
      </c>
      <c r="H178" s="47">
        <v>0.5</v>
      </c>
      <c r="I178" s="46"/>
    </row>
    <row r="179" spans="2:11" s="2" customFormat="1" ht="13.5" x14ac:dyDescent="0.25">
      <c r="B179" s="46">
        <v>2217950</v>
      </c>
      <c r="C179" s="46" t="s">
        <v>4580</v>
      </c>
      <c r="D179" s="46" t="s">
        <v>4565</v>
      </c>
      <c r="E179" s="46" t="s">
        <v>54</v>
      </c>
      <c r="F179" s="47">
        <v>1005000</v>
      </c>
      <c r="G179" s="47">
        <v>37468.410000000003</v>
      </c>
      <c r="H179" s="47">
        <v>0.95</v>
      </c>
      <c r="I179" s="46"/>
    </row>
    <row r="180" spans="2:11" s="1" customFormat="1" ht="13.5" x14ac:dyDescent="0.25">
      <c r="B180" s="48"/>
      <c r="C180" s="48" t="s">
        <v>4571</v>
      </c>
      <c r="D180" s="48"/>
      <c r="E180" s="48"/>
      <c r="F180" s="49"/>
      <c r="G180" s="49">
        <v>195437.19680000001</v>
      </c>
      <c r="H180" s="49">
        <v>4.9499999999999993</v>
      </c>
      <c r="I180" s="48"/>
    </row>
    <row r="182" spans="2:11" x14ac:dyDescent="0.25">
      <c r="C182" s="1" t="s">
        <v>186</v>
      </c>
    </row>
    <row r="183" spans="2:11" x14ac:dyDescent="0.25">
      <c r="C183" s="37" t="s">
        <v>187</v>
      </c>
      <c r="D183" s="37"/>
      <c r="E183" s="37"/>
      <c r="F183" s="37"/>
      <c r="G183" s="37"/>
      <c r="H183" s="37"/>
      <c r="I183" s="37"/>
      <c r="J183" s="37"/>
      <c r="K183" s="37"/>
    </row>
    <row r="184" spans="2:11" x14ac:dyDescent="0.25">
      <c r="C184" s="2" t="s">
        <v>188</v>
      </c>
    </row>
    <row r="185" spans="2:11" x14ac:dyDescent="0.25">
      <c r="C185" s="2" t="s">
        <v>189</v>
      </c>
    </row>
    <row r="186" spans="2:11" ht="35.25" customHeight="1" x14ac:dyDescent="0.25">
      <c r="C186" s="71" t="s">
        <v>4788</v>
      </c>
      <c r="D186" s="71"/>
      <c r="E186" s="71"/>
      <c r="F186" s="71"/>
      <c r="G186" s="71"/>
      <c r="H186" s="71"/>
      <c r="I186" s="71"/>
      <c r="J186" s="71"/>
      <c r="K186" s="71"/>
    </row>
    <row r="187" spans="2:11" x14ac:dyDescent="0.25">
      <c r="C187" s="2" t="s">
        <v>190</v>
      </c>
    </row>
    <row r="189" spans="2:11" x14ac:dyDescent="0.25">
      <c r="C189" s="68" t="s">
        <v>4828</v>
      </c>
      <c r="E189" s="68" t="s">
        <v>4829</v>
      </c>
      <c r="F189" s="69"/>
    </row>
    <row r="190" spans="2:11" x14ac:dyDescent="0.25">
      <c r="E190" s="2" t="s">
        <v>4832</v>
      </c>
    </row>
  </sheetData>
  <mergeCells count="1">
    <mergeCell ref="C186:K186"/>
  </mergeCells>
  <hyperlinks>
    <hyperlink ref="J2" location="'Index'!A1" display="'Index'!A1" xr:uid="{8B566F67-D224-4BB4-9792-CA1AD769FEB9}"/>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199AC-10FE-4B07-A932-D409581CF8A2}">
  <sheetPr codeName="Sheet1"/>
  <dimension ref="A1:IV123"/>
  <sheetViews>
    <sheetView showGridLines="0" zoomScale="90" zoomScaleNormal="90" workbookViewId="0">
      <pane ySplit="6" topLeftCell="A95"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2594</v>
      </c>
      <c r="J2" s="38" t="s">
        <v>4557</v>
      </c>
    </row>
    <row r="3" spans="1:54" ht="16.5" x14ac:dyDescent="0.3">
      <c r="C3" s="1" t="s">
        <v>28</v>
      </c>
      <c r="D3" s="21" t="s">
        <v>4384</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4594400</v>
      </c>
      <c r="G10" s="24">
        <v>75205.73</v>
      </c>
      <c r="H10" s="24">
        <v>7.96</v>
      </c>
      <c r="I10" s="31"/>
      <c r="J10" s="31"/>
      <c r="K10" s="35"/>
    </row>
    <row r="11" spans="1:54" x14ac:dyDescent="0.25">
      <c r="B11" s="8" t="s">
        <v>40</v>
      </c>
      <c r="C11" s="57" t="s">
        <v>41</v>
      </c>
      <c r="D11" s="54" t="s">
        <v>42</v>
      </c>
      <c r="E11" s="6" t="s">
        <v>43</v>
      </c>
      <c r="F11" s="19">
        <v>3430000</v>
      </c>
      <c r="G11" s="24">
        <v>66668.91</v>
      </c>
      <c r="H11" s="24">
        <v>7.06</v>
      </c>
      <c r="I11" s="31"/>
      <c r="J11" s="31"/>
      <c r="K11" s="35"/>
    </row>
    <row r="12" spans="1:54" x14ac:dyDescent="0.25">
      <c r="B12" s="8" t="s">
        <v>58</v>
      </c>
      <c r="C12" s="57" t="s">
        <v>59</v>
      </c>
      <c r="D12" s="54" t="s">
        <v>60</v>
      </c>
      <c r="E12" s="6" t="s">
        <v>43</v>
      </c>
      <c r="F12" s="19">
        <v>1291350</v>
      </c>
      <c r="G12" s="24">
        <v>58804.85</v>
      </c>
      <c r="H12" s="24">
        <v>6.23</v>
      </c>
      <c r="I12" s="31"/>
      <c r="J12" s="31"/>
      <c r="K12" s="35"/>
    </row>
    <row r="13" spans="1:54" x14ac:dyDescent="0.25">
      <c r="B13" s="8" t="s">
        <v>117</v>
      </c>
      <c r="C13" s="57" t="s">
        <v>118</v>
      </c>
      <c r="D13" s="54" t="s">
        <v>119</v>
      </c>
      <c r="E13" s="6" t="s">
        <v>120</v>
      </c>
      <c r="F13" s="19">
        <v>13666666</v>
      </c>
      <c r="G13" s="24">
        <v>46111.33</v>
      </c>
      <c r="H13" s="24">
        <v>4.88</v>
      </c>
      <c r="I13" s="31"/>
      <c r="J13" s="31"/>
      <c r="K13" s="35"/>
    </row>
    <row r="14" spans="1:54" x14ac:dyDescent="0.25">
      <c r="B14" s="8" t="s">
        <v>51</v>
      </c>
      <c r="C14" s="57" t="s">
        <v>52</v>
      </c>
      <c r="D14" s="54" t="s">
        <v>53</v>
      </c>
      <c r="E14" s="6" t="s">
        <v>54</v>
      </c>
      <c r="F14" s="19">
        <v>1172446</v>
      </c>
      <c r="G14" s="24">
        <v>43435.02</v>
      </c>
      <c r="H14" s="24">
        <v>4.5999999999999996</v>
      </c>
      <c r="I14" s="31"/>
      <c r="J14" s="31"/>
      <c r="K14" s="35"/>
    </row>
    <row r="15" spans="1:54" x14ac:dyDescent="0.25">
      <c r="B15" s="8" t="s">
        <v>72</v>
      </c>
      <c r="C15" s="57" t="s">
        <v>73</v>
      </c>
      <c r="D15" s="54" t="s">
        <v>74</v>
      </c>
      <c r="E15" s="6" t="s">
        <v>47</v>
      </c>
      <c r="F15" s="19">
        <v>4350000</v>
      </c>
      <c r="G15" s="24">
        <v>35478.6</v>
      </c>
      <c r="H15" s="24">
        <v>3.76</v>
      </c>
      <c r="I15" s="31"/>
      <c r="J15" s="31"/>
      <c r="K15" s="35"/>
    </row>
    <row r="16" spans="1:54" x14ac:dyDescent="0.25">
      <c r="B16" s="8" t="s">
        <v>233</v>
      </c>
      <c r="C16" s="57" t="s">
        <v>234</v>
      </c>
      <c r="D16" s="54" t="s">
        <v>235</v>
      </c>
      <c r="E16" s="6" t="s">
        <v>86</v>
      </c>
      <c r="F16" s="19">
        <v>6100000</v>
      </c>
      <c r="G16" s="24">
        <v>30615.9</v>
      </c>
      <c r="H16" s="24">
        <v>3.24</v>
      </c>
      <c r="I16" s="31"/>
      <c r="J16" s="31"/>
      <c r="K16" s="35"/>
    </row>
    <row r="17" spans="2:11" x14ac:dyDescent="0.25">
      <c r="B17" s="8" t="s">
        <v>384</v>
      </c>
      <c r="C17" s="57" t="s">
        <v>385</v>
      </c>
      <c r="D17" s="54" t="s">
        <v>386</v>
      </c>
      <c r="E17" s="6" t="s">
        <v>387</v>
      </c>
      <c r="F17" s="19">
        <v>11900000</v>
      </c>
      <c r="G17" s="24">
        <v>28285.11</v>
      </c>
      <c r="H17" s="24">
        <v>2.99</v>
      </c>
      <c r="I17" s="31"/>
      <c r="J17" s="31"/>
      <c r="K17" s="35"/>
    </row>
    <row r="18" spans="2:11" x14ac:dyDescent="0.25">
      <c r="B18" s="8" t="s">
        <v>397</v>
      </c>
      <c r="C18" s="57" t="s">
        <v>398</v>
      </c>
      <c r="D18" s="54" t="s">
        <v>399</v>
      </c>
      <c r="E18" s="6" t="s">
        <v>400</v>
      </c>
      <c r="F18" s="19">
        <v>8400000</v>
      </c>
      <c r="G18" s="24">
        <v>27783</v>
      </c>
      <c r="H18" s="24">
        <v>2.94</v>
      </c>
      <c r="I18" s="31"/>
      <c r="J18" s="31"/>
      <c r="K18" s="35"/>
    </row>
    <row r="19" spans="2:11" x14ac:dyDescent="0.25">
      <c r="B19" s="8" t="s">
        <v>68</v>
      </c>
      <c r="C19" s="57" t="s">
        <v>69</v>
      </c>
      <c r="D19" s="54" t="s">
        <v>70</v>
      </c>
      <c r="E19" s="6" t="s">
        <v>71</v>
      </c>
      <c r="F19" s="19">
        <v>205000</v>
      </c>
      <c r="G19" s="24">
        <v>25426.15</v>
      </c>
      <c r="H19" s="24">
        <v>2.69</v>
      </c>
      <c r="I19" s="31"/>
      <c r="J19" s="31"/>
      <c r="K19" s="35"/>
    </row>
    <row r="20" spans="2:11" x14ac:dyDescent="0.25">
      <c r="B20" s="8" t="s">
        <v>747</v>
      </c>
      <c r="C20" s="57" t="s">
        <v>748</v>
      </c>
      <c r="D20" s="54" t="s">
        <v>749</v>
      </c>
      <c r="E20" s="6" t="s">
        <v>71</v>
      </c>
      <c r="F20" s="19">
        <v>226646</v>
      </c>
      <c r="G20" s="24">
        <v>24685.26</v>
      </c>
      <c r="H20" s="24">
        <v>2.61</v>
      </c>
      <c r="I20" s="31"/>
      <c r="J20" s="31"/>
      <c r="K20" s="35"/>
    </row>
    <row r="21" spans="2:11" x14ac:dyDescent="0.25">
      <c r="B21" s="8" t="s">
        <v>83</v>
      </c>
      <c r="C21" s="57" t="s">
        <v>84</v>
      </c>
      <c r="D21" s="54" t="s">
        <v>85</v>
      </c>
      <c r="E21" s="6" t="s">
        <v>86</v>
      </c>
      <c r="F21" s="19">
        <v>770000</v>
      </c>
      <c r="G21" s="24">
        <v>21390.6</v>
      </c>
      <c r="H21" s="24">
        <v>2.2599999999999998</v>
      </c>
      <c r="I21" s="31"/>
      <c r="J21" s="31"/>
      <c r="K21" s="35"/>
    </row>
    <row r="22" spans="2:11" x14ac:dyDescent="0.25">
      <c r="B22" s="8" t="s">
        <v>728</v>
      </c>
      <c r="C22" s="57" t="s">
        <v>729</v>
      </c>
      <c r="D22" s="54" t="s">
        <v>730</v>
      </c>
      <c r="E22" s="6" t="s">
        <v>214</v>
      </c>
      <c r="F22" s="19">
        <v>550000</v>
      </c>
      <c r="G22" s="24">
        <v>20021.93</v>
      </c>
      <c r="H22" s="24">
        <v>2.12</v>
      </c>
      <c r="I22" s="31"/>
      <c r="J22" s="31"/>
      <c r="K22" s="35"/>
    </row>
    <row r="23" spans="2:11" x14ac:dyDescent="0.25">
      <c r="B23" s="8" t="s">
        <v>102</v>
      </c>
      <c r="C23" s="57" t="s">
        <v>103</v>
      </c>
      <c r="D23" s="54" t="s">
        <v>104</v>
      </c>
      <c r="E23" s="6" t="s">
        <v>71</v>
      </c>
      <c r="F23" s="19">
        <v>700000</v>
      </c>
      <c r="G23" s="24">
        <v>19693.099999999999</v>
      </c>
      <c r="H23" s="24">
        <v>2.09</v>
      </c>
      <c r="I23" s="31"/>
      <c r="J23" s="31"/>
      <c r="K23" s="35"/>
    </row>
    <row r="24" spans="2:11" x14ac:dyDescent="0.25">
      <c r="B24" s="8" t="s">
        <v>105</v>
      </c>
      <c r="C24" s="57" t="s">
        <v>106</v>
      </c>
      <c r="D24" s="54" t="s">
        <v>107</v>
      </c>
      <c r="E24" s="6" t="s">
        <v>108</v>
      </c>
      <c r="F24" s="19">
        <v>320000</v>
      </c>
      <c r="G24" s="24">
        <v>18291.52</v>
      </c>
      <c r="H24" s="24">
        <v>1.94</v>
      </c>
      <c r="I24" s="31"/>
      <c r="J24" s="31"/>
      <c r="K24" s="35"/>
    </row>
    <row r="25" spans="2:11" x14ac:dyDescent="0.25">
      <c r="B25" s="8" t="s">
        <v>404</v>
      </c>
      <c r="C25" s="57" t="s">
        <v>405</v>
      </c>
      <c r="D25" s="54" t="s">
        <v>406</v>
      </c>
      <c r="E25" s="6" t="s">
        <v>43</v>
      </c>
      <c r="F25" s="19">
        <v>1090000</v>
      </c>
      <c r="G25" s="24">
        <v>17837.849999999999</v>
      </c>
      <c r="H25" s="24">
        <v>1.89</v>
      </c>
      <c r="I25" s="31"/>
      <c r="J25" s="31"/>
      <c r="K25" s="35"/>
    </row>
    <row r="26" spans="2:11" x14ac:dyDescent="0.25">
      <c r="B26" s="8" t="s">
        <v>157</v>
      </c>
      <c r="C26" s="57" t="s">
        <v>158</v>
      </c>
      <c r="D26" s="54" t="s">
        <v>159</v>
      </c>
      <c r="E26" s="6" t="s">
        <v>128</v>
      </c>
      <c r="F26" s="19">
        <v>450000</v>
      </c>
      <c r="G26" s="24">
        <v>17737.43</v>
      </c>
      <c r="H26" s="24">
        <v>1.88</v>
      </c>
      <c r="I26" s="31"/>
      <c r="J26" s="31"/>
      <c r="K26" s="35"/>
    </row>
    <row r="27" spans="2:11" x14ac:dyDescent="0.25">
      <c r="B27" s="8" t="s">
        <v>510</v>
      </c>
      <c r="C27" s="57" t="s">
        <v>511</v>
      </c>
      <c r="D27" s="54" t="s">
        <v>512</v>
      </c>
      <c r="E27" s="6" t="s">
        <v>303</v>
      </c>
      <c r="F27" s="19">
        <v>700000</v>
      </c>
      <c r="G27" s="24">
        <v>17505.25</v>
      </c>
      <c r="H27" s="24">
        <v>1.85</v>
      </c>
      <c r="I27" s="31"/>
      <c r="J27" s="31"/>
      <c r="K27" s="35"/>
    </row>
    <row r="28" spans="2:11" x14ac:dyDescent="0.25">
      <c r="B28" s="8" t="s">
        <v>378</v>
      </c>
      <c r="C28" s="57" t="s">
        <v>379</v>
      </c>
      <c r="D28" s="54" t="s">
        <v>380</v>
      </c>
      <c r="E28" s="6" t="s">
        <v>71</v>
      </c>
      <c r="F28" s="19">
        <v>600000</v>
      </c>
      <c r="G28" s="24">
        <v>16832.400000000001</v>
      </c>
      <c r="H28" s="24">
        <v>1.78</v>
      </c>
      <c r="I28" s="31"/>
      <c r="J28" s="31"/>
      <c r="K28" s="35"/>
    </row>
    <row r="29" spans="2:11" x14ac:dyDescent="0.25">
      <c r="B29" s="8" t="s">
        <v>448</v>
      </c>
      <c r="C29" s="57" t="s">
        <v>449</v>
      </c>
      <c r="D29" s="54" t="s">
        <v>450</v>
      </c>
      <c r="E29" s="6" t="s">
        <v>116</v>
      </c>
      <c r="F29" s="19">
        <v>672644</v>
      </c>
      <c r="G29" s="24">
        <v>16415.88</v>
      </c>
      <c r="H29" s="24">
        <v>1.74</v>
      </c>
      <c r="I29" s="31"/>
      <c r="J29" s="31"/>
      <c r="K29" s="35"/>
    </row>
    <row r="30" spans="2:11" x14ac:dyDescent="0.25">
      <c r="B30" s="8" t="s">
        <v>3805</v>
      </c>
      <c r="C30" s="57" t="s">
        <v>3806</v>
      </c>
      <c r="D30" s="54" t="s">
        <v>3807</v>
      </c>
      <c r="E30" s="6" t="s">
        <v>268</v>
      </c>
      <c r="F30" s="19">
        <v>1200000</v>
      </c>
      <c r="G30" s="24">
        <v>15983.4</v>
      </c>
      <c r="H30" s="24">
        <v>1.69</v>
      </c>
      <c r="I30" s="31"/>
      <c r="J30" s="31"/>
      <c r="K30" s="35"/>
    </row>
    <row r="31" spans="2:11" x14ac:dyDescent="0.25">
      <c r="B31" s="8" t="s">
        <v>454</v>
      </c>
      <c r="C31" s="57" t="s">
        <v>455</v>
      </c>
      <c r="D31" s="54" t="s">
        <v>456</v>
      </c>
      <c r="E31" s="6" t="s">
        <v>82</v>
      </c>
      <c r="F31" s="19">
        <v>740000</v>
      </c>
      <c r="G31" s="24">
        <v>15848.95</v>
      </c>
      <c r="H31" s="24">
        <v>1.68</v>
      </c>
      <c r="I31" s="31"/>
      <c r="J31" s="31"/>
      <c r="K31" s="35"/>
    </row>
    <row r="32" spans="2:11" x14ac:dyDescent="0.25">
      <c r="B32" s="8" t="s">
        <v>164</v>
      </c>
      <c r="C32" s="57" t="s">
        <v>165</v>
      </c>
      <c r="D32" s="54" t="s">
        <v>166</v>
      </c>
      <c r="E32" s="6" t="s">
        <v>167</v>
      </c>
      <c r="F32" s="19">
        <v>335000</v>
      </c>
      <c r="G32" s="24">
        <v>14808.68</v>
      </c>
      <c r="H32" s="24">
        <v>1.57</v>
      </c>
      <c r="I32" s="31"/>
      <c r="J32" s="31"/>
      <c r="K32" s="35"/>
    </row>
    <row r="33" spans="2:11" x14ac:dyDescent="0.25">
      <c r="B33" s="8" t="s">
        <v>391</v>
      </c>
      <c r="C33" s="57" t="s">
        <v>392</v>
      </c>
      <c r="D33" s="54" t="s">
        <v>393</v>
      </c>
      <c r="E33" s="6" t="s">
        <v>90</v>
      </c>
      <c r="F33" s="19">
        <v>4684000</v>
      </c>
      <c r="G33" s="24">
        <v>14724.15</v>
      </c>
      <c r="H33" s="24">
        <v>1.56</v>
      </c>
      <c r="I33" s="31"/>
      <c r="J33" s="31"/>
      <c r="K33" s="35"/>
    </row>
    <row r="34" spans="2:11" x14ac:dyDescent="0.25">
      <c r="B34" s="8" t="s">
        <v>1849</v>
      </c>
      <c r="C34" s="57" t="s">
        <v>1850</v>
      </c>
      <c r="D34" s="54" t="s">
        <v>1851</v>
      </c>
      <c r="E34" s="6" t="s">
        <v>116</v>
      </c>
      <c r="F34" s="19">
        <v>266187</v>
      </c>
      <c r="G34" s="24">
        <v>14052.54</v>
      </c>
      <c r="H34" s="24">
        <v>1.49</v>
      </c>
      <c r="I34" s="31"/>
      <c r="J34" s="31"/>
      <c r="K34" s="35"/>
    </row>
    <row r="35" spans="2:11" x14ac:dyDescent="0.25">
      <c r="B35" s="8" t="s">
        <v>154</v>
      </c>
      <c r="C35" s="57" t="s">
        <v>155</v>
      </c>
      <c r="D35" s="54" t="s">
        <v>156</v>
      </c>
      <c r="E35" s="6" t="s">
        <v>116</v>
      </c>
      <c r="F35" s="19">
        <v>360000</v>
      </c>
      <c r="G35" s="24">
        <v>13480.92</v>
      </c>
      <c r="H35" s="24">
        <v>1.43</v>
      </c>
      <c r="I35" s="31"/>
      <c r="J35" s="31"/>
      <c r="K35" s="35"/>
    </row>
    <row r="36" spans="2:11" x14ac:dyDescent="0.25">
      <c r="B36" s="8" t="s">
        <v>351</v>
      </c>
      <c r="C36" s="57" t="s">
        <v>352</v>
      </c>
      <c r="D36" s="54" t="s">
        <v>353</v>
      </c>
      <c r="E36" s="6" t="s">
        <v>128</v>
      </c>
      <c r="F36" s="19">
        <v>825000</v>
      </c>
      <c r="G36" s="24">
        <v>13092.75</v>
      </c>
      <c r="H36" s="24">
        <v>1.39</v>
      </c>
      <c r="I36" s="31"/>
      <c r="J36" s="31"/>
      <c r="K36" s="35"/>
    </row>
    <row r="37" spans="2:11" x14ac:dyDescent="0.25">
      <c r="B37" s="8" t="s">
        <v>3773</v>
      </c>
      <c r="C37" s="57" t="s">
        <v>3774</v>
      </c>
      <c r="D37" s="54" t="s">
        <v>3775</v>
      </c>
      <c r="E37" s="6" t="s">
        <v>167</v>
      </c>
      <c r="F37" s="19">
        <v>300000</v>
      </c>
      <c r="G37" s="24">
        <v>12783.75</v>
      </c>
      <c r="H37" s="24">
        <v>1.35</v>
      </c>
      <c r="I37" s="31"/>
      <c r="J37" s="31"/>
      <c r="K37" s="35"/>
    </row>
    <row r="38" spans="2:11" x14ac:dyDescent="0.25">
      <c r="B38" s="8" t="s">
        <v>98</v>
      </c>
      <c r="C38" s="57" t="s">
        <v>99</v>
      </c>
      <c r="D38" s="54" t="s">
        <v>100</v>
      </c>
      <c r="E38" s="6" t="s">
        <v>101</v>
      </c>
      <c r="F38" s="19">
        <v>250000</v>
      </c>
      <c r="G38" s="24">
        <v>12734.75</v>
      </c>
      <c r="H38" s="24">
        <v>1.35</v>
      </c>
      <c r="I38" s="31"/>
      <c r="J38" s="31"/>
      <c r="K38" s="35"/>
    </row>
    <row r="39" spans="2:11" x14ac:dyDescent="0.25">
      <c r="B39" s="8" t="s">
        <v>144</v>
      </c>
      <c r="C39" s="57" t="s">
        <v>145</v>
      </c>
      <c r="D39" s="54" t="s">
        <v>146</v>
      </c>
      <c r="E39" s="6" t="s">
        <v>147</v>
      </c>
      <c r="F39" s="19">
        <v>330000</v>
      </c>
      <c r="G39" s="24">
        <v>11277.42</v>
      </c>
      <c r="H39" s="24">
        <v>1.19</v>
      </c>
      <c r="I39" s="31"/>
      <c r="J39" s="31"/>
      <c r="K39" s="35"/>
    </row>
    <row r="40" spans="2:11" x14ac:dyDescent="0.25">
      <c r="B40" s="8" t="s">
        <v>61</v>
      </c>
      <c r="C40" s="57" t="s">
        <v>62</v>
      </c>
      <c r="D40" s="54" t="s">
        <v>63</v>
      </c>
      <c r="E40" s="6" t="s">
        <v>64</v>
      </c>
      <c r="F40" s="19">
        <v>95000</v>
      </c>
      <c r="G40" s="24">
        <v>10736.81</v>
      </c>
      <c r="H40" s="24">
        <v>1.1399999999999999</v>
      </c>
      <c r="I40" s="31"/>
      <c r="J40" s="31"/>
      <c r="K40" s="35"/>
    </row>
    <row r="41" spans="2:11" x14ac:dyDescent="0.25">
      <c r="B41" s="8" t="s">
        <v>196</v>
      </c>
      <c r="C41" s="57" t="s">
        <v>197</v>
      </c>
      <c r="D41" s="54" t="s">
        <v>198</v>
      </c>
      <c r="E41" s="6" t="s">
        <v>101</v>
      </c>
      <c r="F41" s="19">
        <v>35000</v>
      </c>
      <c r="G41" s="24">
        <v>10568.55</v>
      </c>
      <c r="H41" s="24">
        <v>1.1200000000000001</v>
      </c>
      <c r="I41" s="31"/>
      <c r="J41" s="31"/>
      <c r="K41" s="35"/>
    </row>
    <row r="42" spans="2:11" x14ac:dyDescent="0.25">
      <c r="B42" s="8" t="s">
        <v>307</v>
      </c>
      <c r="C42" s="57" t="s">
        <v>308</v>
      </c>
      <c r="D42" s="54" t="s">
        <v>309</v>
      </c>
      <c r="E42" s="6" t="s">
        <v>245</v>
      </c>
      <c r="F42" s="19">
        <v>6700000</v>
      </c>
      <c r="G42" s="24">
        <v>10234.92</v>
      </c>
      <c r="H42" s="24">
        <v>1.08</v>
      </c>
      <c r="I42" s="31"/>
      <c r="J42" s="31"/>
      <c r="K42" s="35"/>
    </row>
    <row r="43" spans="2:11" x14ac:dyDescent="0.25">
      <c r="B43" s="8" t="s">
        <v>1844</v>
      </c>
      <c r="C43" s="57" t="s">
        <v>1845</v>
      </c>
      <c r="D43" s="54" t="s">
        <v>1846</v>
      </c>
      <c r="E43" s="6" t="s">
        <v>101</v>
      </c>
      <c r="F43" s="19">
        <v>350000</v>
      </c>
      <c r="G43" s="24">
        <v>9607.85</v>
      </c>
      <c r="H43" s="24">
        <v>1.02</v>
      </c>
      <c r="I43" s="31"/>
      <c r="J43" s="31"/>
      <c r="K43" s="35"/>
    </row>
    <row r="44" spans="2:11" x14ac:dyDescent="0.25">
      <c r="B44" s="8" t="s">
        <v>1947</v>
      </c>
      <c r="C44" s="57" t="s">
        <v>1238</v>
      </c>
      <c r="D44" s="54" t="s">
        <v>1948</v>
      </c>
      <c r="E44" s="6" t="s">
        <v>47</v>
      </c>
      <c r="F44" s="19">
        <v>3825000</v>
      </c>
      <c r="G44" s="24">
        <v>9566.33</v>
      </c>
      <c r="H44" s="24">
        <v>1.01</v>
      </c>
      <c r="I44" s="31"/>
      <c r="J44" s="31"/>
      <c r="K44" s="35"/>
    </row>
    <row r="45" spans="2:11" x14ac:dyDescent="0.25">
      <c r="B45" s="8" t="s">
        <v>208</v>
      </c>
      <c r="C45" s="57" t="s">
        <v>209</v>
      </c>
      <c r="D45" s="54" t="s">
        <v>210</v>
      </c>
      <c r="E45" s="6" t="s">
        <v>94</v>
      </c>
      <c r="F45" s="19">
        <v>5000000</v>
      </c>
      <c r="G45" s="24">
        <v>9130</v>
      </c>
      <c r="H45" s="24">
        <v>0.97</v>
      </c>
      <c r="I45" s="31"/>
      <c r="J45" s="31"/>
      <c r="K45" s="35"/>
    </row>
    <row r="46" spans="2:11" x14ac:dyDescent="0.25">
      <c r="B46" s="8" t="s">
        <v>919</v>
      </c>
      <c r="C46" s="57" t="s">
        <v>920</v>
      </c>
      <c r="D46" s="54" t="s">
        <v>921</v>
      </c>
      <c r="E46" s="6" t="s">
        <v>922</v>
      </c>
      <c r="F46" s="19">
        <v>4100000</v>
      </c>
      <c r="G46" s="24">
        <v>9129.06</v>
      </c>
      <c r="H46" s="24">
        <v>0.97</v>
      </c>
      <c r="I46" s="31"/>
      <c r="J46" s="31"/>
      <c r="K46" s="35"/>
    </row>
    <row r="47" spans="2:11" x14ac:dyDescent="0.25">
      <c r="B47" s="8" t="s">
        <v>168</v>
      </c>
      <c r="C47" s="57" t="s">
        <v>169</v>
      </c>
      <c r="D47" s="54" t="s">
        <v>170</v>
      </c>
      <c r="E47" s="6" t="s">
        <v>47</v>
      </c>
      <c r="F47" s="19">
        <v>5200000</v>
      </c>
      <c r="G47" s="24">
        <v>6122.48</v>
      </c>
      <c r="H47" s="24">
        <v>0.65</v>
      </c>
      <c r="I47" s="31"/>
      <c r="J47" s="31"/>
      <c r="K47" s="35"/>
    </row>
    <row r="48" spans="2:11" x14ac:dyDescent="0.25">
      <c r="C48" s="58" t="s">
        <v>171</v>
      </c>
      <c r="D48" s="54"/>
      <c r="E48" s="6"/>
      <c r="F48" s="19"/>
      <c r="G48" s="25">
        <v>842109.13</v>
      </c>
      <c r="H48" s="25">
        <v>89.17</v>
      </c>
      <c r="I48" s="31"/>
      <c r="J48" s="31"/>
      <c r="K48" s="35"/>
    </row>
    <row r="49" spans="2:11" x14ac:dyDescent="0.25">
      <c r="C49" s="57"/>
      <c r="D49" s="54"/>
      <c r="E49" s="6"/>
      <c r="F49" s="19"/>
      <c r="G49" s="24"/>
      <c r="H49" s="24"/>
      <c r="I49" s="31"/>
      <c r="J49" s="31"/>
      <c r="K49" s="35"/>
    </row>
    <row r="50" spans="2:11" x14ac:dyDescent="0.25">
      <c r="C50" s="58" t="s">
        <v>3</v>
      </c>
      <c r="D50" s="54"/>
      <c r="E50" s="6"/>
      <c r="F50" s="19"/>
      <c r="G50" s="24" t="s">
        <v>2</v>
      </c>
      <c r="H50" s="24" t="s">
        <v>2</v>
      </c>
      <c r="I50" s="31"/>
      <c r="J50" s="31"/>
      <c r="K50" s="35"/>
    </row>
    <row r="51" spans="2:11" x14ac:dyDescent="0.25">
      <c r="C51" s="57"/>
      <c r="D51" s="54"/>
      <c r="E51" s="6"/>
      <c r="F51" s="19"/>
      <c r="G51" s="24"/>
      <c r="H51" s="24"/>
      <c r="I51" s="31"/>
      <c r="J51" s="31"/>
      <c r="K51" s="35"/>
    </row>
    <row r="52" spans="2:11" x14ac:dyDescent="0.25">
      <c r="C52" s="58" t="s">
        <v>4</v>
      </c>
      <c r="D52" s="54"/>
      <c r="E52" s="6"/>
      <c r="F52" s="19"/>
      <c r="G52" s="24" t="s">
        <v>2</v>
      </c>
      <c r="H52" s="24" t="s">
        <v>2</v>
      </c>
      <c r="I52" s="31"/>
      <c r="J52" s="31"/>
      <c r="K52" s="35"/>
    </row>
    <row r="53" spans="2:11" x14ac:dyDescent="0.25">
      <c r="C53" s="57"/>
      <c r="D53" s="54"/>
      <c r="E53" s="6"/>
      <c r="F53" s="19"/>
      <c r="G53" s="24"/>
      <c r="H53" s="24"/>
      <c r="I53" s="31"/>
      <c r="J53" s="31"/>
      <c r="K53" s="35"/>
    </row>
    <row r="54" spans="2:11" x14ac:dyDescent="0.25">
      <c r="C54" s="59" t="s">
        <v>551</v>
      </c>
      <c r="D54" s="54"/>
      <c r="E54" s="6"/>
      <c r="F54" s="19"/>
      <c r="G54" s="24"/>
      <c r="H54" s="24"/>
      <c r="I54" s="31"/>
      <c r="J54" s="31"/>
      <c r="K54" s="35"/>
    </row>
    <row r="55" spans="2:11" x14ac:dyDescent="0.25">
      <c r="B55" s="8" t="s">
        <v>552</v>
      </c>
      <c r="C55" s="57" t="s">
        <v>553</v>
      </c>
      <c r="D55" s="54" t="s">
        <v>554</v>
      </c>
      <c r="E55" s="6" t="s">
        <v>555</v>
      </c>
      <c r="F55" s="19">
        <v>10000000</v>
      </c>
      <c r="G55" s="24">
        <v>12623</v>
      </c>
      <c r="H55" s="24">
        <v>1.34</v>
      </c>
      <c r="I55" s="31"/>
      <c r="J55" s="31"/>
      <c r="K55" s="35" t="s">
        <v>4785</v>
      </c>
    </row>
    <row r="56" spans="2:11" x14ac:dyDescent="0.25">
      <c r="C56" s="58" t="s">
        <v>171</v>
      </c>
      <c r="D56" s="54"/>
      <c r="E56" s="6"/>
      <c r="F56" s="19"/>
      <c r="G56" s="25">
        <v>12623</v>
      </c>
      <c r="H56" s="25">
        <v>1.34</v>
      </c>
      <c r="I56" s="31"/>
      <c r="J56" s="31"/>
      <c r="K56" s="35"/>
    </row>
    <row r="57" spans="2:11" x14ac:dyDescent="0.25">
      <c r="C57" s="57"/>
      <c r="D57" s="54"/>
      <c r="E57" s="6"/>
      <c r="F57" s="19"/>
      <c r="G57" s="24"/>
      <c r="H57" s="24"/>
      <c r="I57" s="31"/>
      <c r="J57" s="31"/>
      <c r="K57" s="35"/>
    </row>
    <row r="58" spans="2:11" x14ac:dyDescent="0.25">
      <c r="C58" s="59" t="s">
        <v>559</v>
      </c>
      <c r="D58" s="54"/>
      <c r="E58" s="6"/>
      <c r="F58" s="19"/>
      <c r="G58" s="24"/>
      <c r="H58" s="24"/>
      <c r="I58" s="31"/>
      <c r="J58" s="31"/>
      <c r="K58" s="35"/>
    </row>
    <row r="59" spans="2:11" x14ac:dyDescent="0.25">
      <c r="B59" s="8" t="s">
        <v>2826</v>
      </c>
      <c r="C59" s="57" t="s">
        <v>1049</v>
      </c>
      <c r="D59" s="54" t="s">
        <v>2827</v>
      </c>
      <c r="E59" s="6" t="s">
        <v>437</v>
      </c>
      <c r="F59" s="19">
        <v>19010584</v>
      </c>
      <c r="G59" s="24">
        <v>26285.93</v>
      </c>
      <c r="H59" s="24">
        <v>2.78</v>
      </c>
      <c r="I59" s="31"/>
      <c r="J59" s="31"/>
      <c r="K59" s="35"/>
    </row>
    <row r="60" spans="2:11" x14ac:dyDescent="0.25">
      <c r="B60" s="8" t="s">
        <v>560</v>
      </c>
      <c r="C60" s="57" t="s">
        <v>561</v>
      </c>
      <c r="D60" s="54" t="s">
        <v>562</v>
      </c>
      <c r="E60" s="6" t="s">
        <v>437</v>
      </c>
      <c r="F60" s="19">
        <v>3529067</v>
      </c>
      <c r="G60" s="24">
        <v>13697.72</v>
      </c>
      <c r="H60" s="24">
        <v>1.45</v>
      </c>
      <c r="I60" s="31"/>
      <c r="J60" s="31"/>
      <c r="K60" s="35"/>
    </row>
    <row r="61" spans="2:11" x14ac:dyDescent="0.25">
      <c r="C61" s="58" t="s">
        <v>171</v>
      </c>
      <c r="D61" s="54"/>
      <c r="E61" s="6"/>
      <c r="F61" s="19"/>
      <c r="G61" s="25">
        <v>39983.65</v>
      </c>
      <c r="H61" s="25">
        <v>4.2300000000000004</v>
      </c>
      <c r="I61" s="31"/>
      <c r="J61" s="31"/>
      <c r="K61" s="35"/>
    </row>
    <row r="62" spans="2:11" x14ac:dyDescent="0.25">
      <c r="C62" s="57"/>
      <c r="D62" s="54"/>
      <c r="E62" s="6"/>
      <c r="F62" s="19"/>
      <c r="G62" s="24"/>
      <c r="H62" s="24"/>
      <c r="I62" s="31"/>
      <c r="J62" s="31"/>
      <c r="K62" s="35"/>
    </row>
    <row r="63" spans="2:11" x14ac:dyDescent="0.25">
      <c r="C63" s="58" t="s">
        <v>5</v>
      </c>
      <c r="D63" s="54"/>
      <c r="E63" s="6"/>
      <c r="F63" s="19"/>
      <c r="G63" s="24"/>
      <c r="H63" s="24"/>
      <c r="I63" s="31"/>
      <c r="J63" s="31"/>
      <c r="K63" s="35"/>
    </row>
    <row r="64" spans="2:11" x14ac:dyDescent="0.25">
      <c r="C64" s="57"/>
      <c r="D64" s="54"/>
      <c r="E64" s="6"/>
      <c r="F64" s="19"/>
      <c r="G64" s="24"/>
      <c r="H64" s="24"/>
      <c r="I64" s="31"/>
      <c r="J64" s="31"/>
      <c r="K64" s="35"/>
    </row>
    <row r="65" spans="3:11" x14ac:dyDescent="0.25">
      <c r="C65" s="58" t="s">
        <v>6</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7</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8</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9</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10</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11</v>
      </c>
      <c r="D75" s="54"/>
      <c r="E75" s="6"/>
      <c r="F75" s="19"/>
      <c r="G75" s="24"/>
      <c r="H75" s="24"/>
      <c r="I75" s="31"/>
      <c r="J75" s="31"/>
      <c r="K75" s="35"/>
    </row>
    <row r="76" spans="3:11" x14ac:dyDescent="0.25">
      <c r="C76" s="57"/>
      <c r="D76" s="54"/>
      <c r="E76" s="6"/>
      <c r="F76" s="19"/>
      <c r="G76" s="24"/>
      <c r="H76" s="24"/>
      <c r="I76" s="31"/>
      <c r="J76" s="31"/>
      <c r="K76" s="35"/>
    </row>
    <row r="77" spans="3:11" x14ac:dyDescent="0.25">
      <c r="C77" s="58" t="s">
        <v>13</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14</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15</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16</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17</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A87" s="10"/>
      <c r="B87" s="28"/>
      <c r="C87" s="58" t="s">
        <v>18</v>
      </c>
      <c r="D87" s="54"/>
      <c r="E87" s="6"/>
      <c r="F87" s="19"/>
      <c r="G87" s="24"/>
      <c r="H87" s="24"/>
      <c r="I87" s="31"/>
      <c r="J87" s="31"/>
      <c r="K87" s="35"/>
    </row>
    <row r="88" spans="1:11" x14ac:dyDescent="0.25">
      <c r="A88" s="28"/>
      <c r="B88" s="28"/>
      <c r="C88" s="58" t="s">
        <v>19</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20</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21</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22</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23</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C98" s="59" t="s">
        <v>24</v>
      </c>
      <c r="D98" s="54"/>
      <c r="E98" s="6"/>
      <c r="F98" s="19"/>
      <c r="G98" s="24"/>
      <c r="H98" s="24"/>
      <c r="I98" s="31"/>
      <c r="J98" s="31"/>
      <c r="K98" s="35"/>
    </row>
    <row r="99" spans="1:54" x14ac:dyDescent="0.25">
      <c r="B99" s="8" t="s">
        <v>182</v>
      </c>
      <c r="C99" s="57" t="s">
        <v>183</v>
      </c>
      <c r="D99" s="54"/>
      <c r="E99" s="6"/>
      <c r="F99" s="19"/>
      <c r="G99" s="24">
        <v>48353.21</v>
      </c>
      <c r="H99" s="24">
        <v>5.12</v>
      </c>
      <c r="I99" s="31"/>
      <c r="J99" s="31"/>
      <c r="K99" s="35"/>
    </row>
    <row r="100" spans="1:54" x14ac:dyDescent="0.25">
      <c r="C100" s="58" t="s">
        <v>171</v>
      </c>
      <c r="D100" s="54"/>
      <c r="E100" s="6"/>
      <c r="F100" s="19"/>
      <c r="G100" s="25">
        <v>48353.21</v>
      </c>
      <c r="H100" s="25">
        <v>5.12</v>
      </c>
      <c r="I100" s="31"/>
      <c r="J100" s="31"/>
      <c r="K100" s="35"/>
    </row>
    <row r="101" spans="1:54" x14ac:dyDescent="0.25">
      <c r="C101" s="57"/>
      <c r="D101" s="54"/>
      <c r="E101" s="6"/>
      <c r="F101" s="19"/>
      <c r="G101" s="24"/>
      <c r="H101" s="24"/>
      <c r="I101" s="31"/>
      <c r="J101" s="31"/>
      <c r="K101" s="35"/>
    </row>
    <row r="102" spans="1:54" x14ac:dyDescent="0.25">
      <c r="A102" s="10"/>
      <c r="B102" s="28"/>
      <c r="C102" s="58" t="s">
        <v>25</v>
      </c>
      <c r="D102" s="54"/>
      <c r="E102" s="6"/>
      <c r="F102" s="19"/>
      <c r="G102" s="24"/>
      <c r="H102" s="24"/>
      <c r="I102" s="31"/>
      <c r="J102" s="31"/>
      <c r="K102" s="35"/>
    </row>
    <row r="103" spans="1:54" s="2" customFormat="1" ht="13.5" x14ac:dyDescent="0.25">
      <c r="A103" s="28"/>
      <c r="B103" s="28"/>
      <c r="C103" s="57" t="s">
        <v>4756</v>
      </c>
      <c r="D103" s="54"/>
      <c r="E103" s="6"/>
      <c r="F103" s="19"/>
      <c r="G103" s="24">
        <v>3000</v>
      </c>
      <c r="H103" s="24">
        <v>0.32</v>
      </c>
      <c r="I103" s="31"/>
      <c r="J103" s="31"/>
      <c r="K103" s="35"/>
      <c r="L103" s="3"/>
      <c r="AI103" s="3"/>
      <c r="AV103" s="3"/>
      <c r="AX103" s="3"/>
      <c r="BB103" s="3"/>
    </row>
    <row r="104" spans="1:54" x14ac:dyDescent="0.25">
      <c r="B104" s="8"/>
      <c r="C104" s="57" t="s">
        <v>184</v>
      </c>
      <c r="D104" s="54"/>
      <c r="E104" s="6"/>
      <c r="F104" s="19"/>
      <c r="G104" s="24">
        <v>-1564.92</v>
      </c>
      <c r="H104" s="24">
        <v>-0.18000000000000002</v>
      </c>
      <c r="I104" s="31"/>
      <c r="J104" s="31"/>
      <c r="K104" s="35"/>
    </row>
    <row r="105" spans="1:54" x14ac:dyDescent="0.25">
      <c r="C105" s="58" t="s">
        <v>171</v>
      </c>
      <c r="D105" s="54"/>
      <c r="E105" s="6"/>
      <c r="F105" s="19"/>
      <c r="G105" s="25">
        <v>1435.08</v>
      </c>
      <c r="H105" s="25">
        <v>0.13999999999999999</v>
      </c>
      <c r="I105" s="31"/>
      <c r="J105" s="31"/>
      <c r="K105" s="35"/>
    </row>
    <row r="106" spans="1:54" x14ac:dyDescent="0.25">
      <c r="C106" s="57"/>
      <c r="D106" s="54"/>
      <c r="E106" s="6"/>
      <c r="F106" s="19"/>
      <c r="G106" s="24"/>
      <c r="H106" s="24"/>
      <c r="I106" s="31"/>
      <c r="J106" s="31"/>
      <c r="K106" s="35"/>
    </row>
    <row r="107" spans="1:54" x14ac:dyDescent="0.25">
      <c r="C107" s="60" t="s">
        <v>185</v>
      </c>
      <c r="D107" s="55"/>
      <c r="E107" s="5"/>
      <c r="F107" s="20"/>
      <c r="G107" s="26">
        <v>944504.07</v>
      </c>
      <c r="H107" s="26">
        <v>100.00000000000001</v>
      </c>
      <c r="I107" s="32"/>
      <c r="J107" s="32"/>
      <c r="K107" s="36"/>
    </row>
    <row r="109" spans="1:54" s="50" customFormat="1" ht="15.75" x14ac:dyDescent="0.3">
      <c r="C109" s="50" t="s">
        <v>4572</v>
      </c>
      <c r="F109" s="51"/>
      <c r="G109" s="51"/>
      <c r="H109" s="51"/>
    </row>
    <row r="110" spans="1:54" s="42" customFormat="1" ht="27" x14ac:dyDescent="0.25">
      <c r="B110" s="43"/>
      <c r="C110" s="43" t="s">
        <v>4567</v>
      </c>
      <c r="D110" s="43" t="s">
        <v>4568</v>
      </c>
      <c r="E110" s="43" t="s">
        <v>4569</v>
      </c>
      <c r="F110" s="44" t="s">
        <v>34</v>
      </c>
      <c r="G110" s="45" t="s">
        <v>4570</v>
      </c>
      <c r="H110" s="44" t="s">
        <v>36</v>
      </c>
      <c r="I110" s="43" t="s">
        <v>39</v>
      </c>
    </row>
    <row r="111" spans="1:54" s="42" customFormat="1" ht="13.5" x14ac:dyDescent="0.25">
      <c r="B111" s="43"/>
      <c r="C111" s="43" t="s">
        <v>4563</v>
      </c>
      <c r="D111" s="43"/>
      <c r="E111" s="43"/>
      <c r="F111" s="44"/>
      <c r="G111" s="45"/>
      <c r="H111" s="44"/>
      <c r="I111" s="43"/>
    </row>
    <row r="112" spans="1:54" s="2" customFormat="1" ht="13.5" x14ac:dyDescent="0.25">
      <c r="B112" s="46">
        <v>2218014</v>
      </c>
      <c r="C112" s="46" t="s">
        <v>4578</v>
      </c>
      <c r="D112" s="46" t="s">
        <v>4565</v>
      </c>
      <c r="E112" s="46" t="s">
        <v>90</v>
      </c>
      <c r="F112" s="47">
        <v>416000</v>
      </c>
      <c r="G112" s="47">
        <v>1311.0239999999999</v>
      </c>
      <c r="H112" s="47">
        <v>0.14000000000000001</v>
      </c>
      <c r="I112" s="46"/>
    </row>
    <row r="113" spans="2:11" s="1" customFormat="1" ht="13.5" x14ac:dyDescent="0.25">
      <c r="B113" s="48"/>
      <c r="C113" s="48" t="s">
        <v>4571</v>
      </c>
      <c r="D113" s="48"/>
      <c r="E113" s="48"/>
      <c r="F113" s="49"/>
      <c r="G113" s="49">
        <v>1311.0239999999999</v>
      </c>
      <c r="H113" s="49">
        <v>0.14000000000000001</v>
      </c>
      <c r="I113" s="48"/>
    </row>
    <row r="115" spans="2:11" x14ac:dyDescent="0.25">
      <c r="C115" s="1" t="s">
        <v>186</v>
      </c>
    </row>
    <row r="116" spans="2:11" x14ac:dyDescent="0.25">
      <c r="C116" s="37" t="s">
        <v>187</v>
      </c>
      <c r="D116" s="37"/>
      <c r="E116" s="37"/>
      <c r="F116" s="37"/>
      <c r="G116" s="37"/>
      <c r="H116" s="37"/>
      <c r="I116" s="37"/>
      <c r="J116" s="37"/>
      <c r="K116" s="37"/>
    </row>
    <row r="117" spans="2:11" x14ac:dyDescent="0.25">
      <c r="C117" s="2" t="s">
        <v>188</v>
      </c>
    </row>
    <row r="118" spans="2:11" x14ac:dyDescent="0.25">
      <c r="C118" s="2" t="s">
        <v>189</v>
      </c>
    </row>
    <row r="119" spans="2:11" ht="27" customHeight="1" x14ac:dyDescent="0.25">
      <c r="C119" s="71" t="s">
        <v>4788</v>
      </c>
      <c r="D119" s="71"/>
      <c r="E119" s="71"/>
      <c r="F119" s="71"/>
      <c r="G119" s="71"/>
      <c r="H119" s="71"/>
      <c r="I119" s="71"/>
      <c r="J119" s="71"/>
      <c r="K119" s="71"/>
    </row>
    <row r="120" spans="2:11" x14ac:dyDescent="0.25">
      <c r="C120" s="2" t="s">
        <v>190</v>
      </c>
    </row>
    <row r="122" spans="2:11" x14ac:dyDescent="0.25">
      <c r="C122" s="68" t="s">
        <v>4828</v>
      </c>
      <c r="E122" s="68" t="s">
        <v>4829</v>
      </c>
      <c r="F122" s="69"/>
    </row>
    <row r="123" spans="2:11" x14ac:dyDescent="0.25">
      <c r="E123" s="2" t="s">
        <v>4887</v>
      </c>
    </row>
  </sheetData>
  <mergeCells count="1">
    <mergeCell ref="C119:K119"/>
  </mergeCells>
  <hyperlinks>
    <hyperlink ref="J2" location="'Index'!A1" display="'Index'!A1" xr:uid="{253A0FB8-308D-40CD-8510-566E39FD3405}"/>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06321-909B-4E48-A35F-128E17128887}">
  <sheetPr codeName="Sheet1"/>
  <dimension ref="A1:IV78"/>
  <sheetViews>
    <sheetView showGridLines="0" zoomScale="90" zoomScaleNormal="90" workbookViewId="0">
      <pane ySplit="6" topLeftCell="A56"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4385</v>
      </c>
      <c r="J2" s="38" t="s">
        <v>4557</v>
      </c>
    </row>
    <row r="3" spans="1:54" ht="16.5" x14ac:dyDescent="0.3">
      <c r="C3" s="1" t="s">
        <v>28</v>
      </c>
      <c r="D3" s="21" t="s">
        <v>4386</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2295</v>
      </c>
      <c r="C18" s="57" t="s">
        <v>644</v>
      </c>
      <c r="D18" s="54" t="s">
        <v>2296</v>
      </c>
      <c r="E18" s="6" t="s">
        <v>603</v>
      </c>
      <c r="F18" s="19">
        <v>68</v>
      </c>
      <c r="G18" s="24">
        <v>674.98</v>
      </c>
      <c r="H18" s="24">
        <v>8.6300000000000008</v>
      </c>
      <c r="I18" s="31">
        <v>7.6887999999999996</v>
      </c>
      <c r="J18" s="31"/>
      <c r="K18" s="35" t="s">
        <v>567</v>
      </c>
    </row>
    <row r="19" spans="1:11" x14ac:dyDescent="0.25">
      <c r="B19" s="8" t="s">
        <v>1114</v>
      </c>
      <c r="C19" s="57" t="s">
        <v>572</v>
      </c>
      <c r="D19" s="54" t="s">
        <v>1115</v>
      </c>
      <c r="E19" s="6" t="s">
        <v>574</v>
      </c>
      <c r="F19" s="19">
        <v>600</v>
      </c>
      <c r="G19" s="24">
        <v>598.78</v>
      </c>
      <c r="H19" s="24">
        <v>7.66</v>
      </c>
      <c r="I19" s="31">
        <v>7.665</v>
      </c>
      <c r="J19" s="31"/>
      <c r="K19" s="35" t="s">
        <v>567</v>
      </c>
    </row>
    <row r="20" spans="1:11" x14ac:dyDescent="0.25">
      <c r="B20" s="8" t="s">
        <v>2347</v>
      </c>
      <c r="C20" s="57" t="s">
        <v>2314</v>
      </c>
      <c r="D20" s="54" t="s">
        <v>2348</v>
      </c>
      <c r="E20" s="6" t="s">
        <v>574</v>
      </c>
      <c r="F20" s="19">
        <v>575</v>
      </c>
      <c r="G20" s="24">
        <v>575.42999999999995</v>
      </c>
      <c r="H20" s="24">
        <v>7.36</v>
      </c>
      <c r="I20" s="31">
        <v>7.48</v>
      </c>
      <c r="J20" s="31"/>
      <c r="K20" s="35" t="s">
        <v>567</v>
      </c>
    </row>
    <row r="21" spans="1:11" x14ac:dyDescent="0.25">
      <c r="B21" s="8" t="s">
        <v>2657</v>
      </c>
      <c r="C21" s="57" t="s">
        <v>589</v>
      </c>
      <c r="D21" s="54" t="s">
        <v>2658</v>
      </c>
      <c r="E21" s="6" t="s">
        <v>574</v>
      </c>
      <c r="F21" s="19">
        <v>10</v>
      </c>
      <c r="G21" s="24">
        <v>99.93</v>
      </c>
      <c r="H21" s="24">
        <v>1.28</v>
      </c>
      <c r="I21" s="31">
        <v>7.92</v>
      </c>
      <c r="J21" s="31"/>
      <c r="K21" s="35" t="s">
        <v>567</v>
      </c>
    </row>
    <row r="22" spans="1:11" x14ac:dyDescent="0.25">
      <c r="C22" s="58" t="s">
        <v>171</v>
      </c>
      <c r="D22" s="54"/>
      <c r="E22" s="6"/>
      <c r="F22" s="19"/>
      <c r="G22" s="25">
        <v>1949.12</v>
      </c>
      <c r="H22" s="25">
        <v>24.93</v>
      </c>
      <c r="I22" s="31"/>
      <c r="J22" s="31"/>
      <c r="K22" s="35"/>
    </row>
    <row r="23" spans="1:11" x14ac:dyDescent="0.25">
      <c r="C23" s="57"/>
      <c r="D23" s="54"/>
      <c r="E23" s="6"/>
      <c r="F23" s="19"/>
      <c r="G23" s="24"/>
      <c r="H23" s="24"/>
      <c r="I23" s="31"/>
      <c r="J23" s="31"/>
      <c r="K23" s="35"/>
    </row>
    <row r="24" spans="1:11" x14ac:dyDescent="0.25">
      <c r="C24" s="58" t="s">
        <v>7</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8</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9</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10</v>
      </c>
      <c r="D30" s="54"/>
      <c r="E30" s="6"/>
      <c r="F30" s="19"/>
      <c r="G30" s="24" t="s">
        <v>2</v>
      </c>
      <c r="H30" s="24" t="s">
        <v>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2938</v>
      </c>
      <c r="C42" s="57" t="s">
        <v>2939</v>
      </c>
      <c r="D42" s="54" t="s">
        <v>2940</v>
      </c>
      <c r="E42" s="6" t="s">
        <v>659</v>
      </c>
      <c r="F42" s="19">
        <v>5295000</v>
      </c>
      <c r="G42" s="24">
        <v>4771.8100000000004</v>
      </c>
      <c r="H42" s="24">
        <v>61.03</v>
      </c>
      <c r="I42" s="31">
        <v>6.9426215999999998</v>
      </c>
      <c r="J42" s="31"/>
      <c r="K42" s="35"/>
    </row>
    <row r="43" spans="1:11" x14ac:dyDescent="0.25">
      <c r="B43" s="8" t="s">
        <v>2932</v>
      </c>
      <c r="C43" s="57" t="s">
        <v>2933</v>
      </c>
      <c r="D43" s="54" t="s">
        <v>2934</v>
      </c>
      <c r="E43" s="6" t="s">
        <v>659</v>
      </c>
      <c r="F43" s="19">
        <v>809000</v>
      </c>
      <c r="G43" s="24">
        <v>732.77</v>
      </c>
      <c r="H43" s="24">
        <v>9.3699999999999992</v>
      </c>
      <c r="I43" s="31">
        <v>6.9403474000000003</v>
      </c>
      <c r="J43" s="31"/>
      <c r="K43" s="35"/>
    </row>
    <row r="44" spans="1:11" x14ac:dyDescent="0.25">
      <c r="B44" s="8" t="s">
        <v>2935</v>
      </c>
      <c r="C44" s="57" t="s">
        <v>2936</v>
      </c>
      <c r="D44" s="54" t="s">
        <v>2937</v>
      </c>
      <c r="E44" s="6" t="s">
        <v>659</v>
      </c>
      <c r="F44" s="19">
        <v>300000</v>
      </c>
      <c r="G44" s="24">
        <v>270.70999999999998</v>
      </c>
      <c r="H44" s="24">
        <v>3.46</v>
      </c>
      <c r="I44" s="31">
        <v>6.9420013999999997</v>
      </c>
      <c r="J44" s="31"/>
      <c r="K44" s="35"/>
    </row>
    <row r="45" spans="1:11" x14ac:dyDescent="0.25">
      <c r="C45" s="58" t="s">
        <v>171</v>
      </c>
      <c r="D45" s="54"/>
      <c r="E45" s="6"/>
      <c r="F45" s="19"/>
      <c r="G45" s="25">
        <v>5775.29</v>
      </c>
      <c r="H45" s="25">
        <v>73.86</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23</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24</v>
      </c>
      <c r="D58" s="54"/>
      <c r="E58" s="6"/>
      <c r="F58" s="19"/>
      <c r="G58" s="24"/>
      <c r="H58" s="24"/>
      <c r="I58" s="31"/>
      <c r="J58" s="31"/>
      <c r="K58" s="35"/>
    </row>
    <row r="59" spans="1:54" x14ac:dyDescent="0.25">
      <c r="B59" s="8" t="s">
        <v>182</v>
      </c>
      <c r="C59" s="57" t="s">
        <v>183</v>
      </c>
      <c r="D59" s="54"/>
      <c r="E59" s="6"/>
      <c r="F59" s="19"/>
      <c r="G59" s="24">
        <v>19.13</v>
      </c>
      <c r="H59" s="24">
        <v>0.24</v>
      </c>
      <c r="I59" s="31"/>
      <c r="J59" s="31"/>
      <c r="K59" s="35"/>
    </row>
    <row r="60" spans="1:54" x14ac:dyDescent="0.25">
      <c r="C60" s="58" t="s">
        <v>171</v>
      </c>
      <c r="D60" s="54"/>
      <c r="E60" s="6"/>
      <c r="F60" s="19"/>
      <c r="G60" s="25">
        <v>19.13</v>
      </c>
      <c r="H60" s="25">
        <v>0.24</v>
      </c>
      <c r="I60" s="31"/>
      <c r="J60" s="31"/>
      <c r="K60" s="35"/>
    </row>
    <row r="61" spans="1:54" x14ac:dyDescent="0.25">
      <c r="C61" s="57"/>
      <c r="D61" s="54"/>
      <c r="E61" s="6"/>
      <c r="F61" s="19"/>
      <c r="G61" s="24"/>
      <c r="H61" s="24"/>
      <c r="I61" s="31"/>
      <c r="J61" s="31"/>
      <c r="K61" s="35"/>
    </row>
    <row r="62" spans="1:54" x14ac:dyDescent="0.25">
      <c r="A62" s="10"/>
      <c r="B62" s="28"/>
      <c r="C62" s="58" t="s">
        <v>25</v>
      </c>
      <c r="D62" s="54"/>
      <c r="E62" s="6"/>
      <c r="F62" s="19"/>
      <c r="G62" s="24"/>
      <c r="H62" s="24"/>
      <c r="I62" s="31"/>
      <c r="J62" s="31"/>
      <c r="K62" s="35"/>
    </row>
    <row r="63" spans="1:54" s="2" customFormat="1" ht="13.5" x14ac:dyDescent="0.25">
      <c r="A63" s="28"/>
      <c r="B63" s="28"/>
      <c r="C63" s="57" t="s">
        <v>4756</v>
      </c>
      <c r="D63" s="54"/>
      <c r="E63" s="6"/>
      <c r="F63" s="19"/>
      <c r="G63" s="24" t="s">
        <v>2</v>
      </c>
      <c r="H63" s="24" t="s">
        <v>2</v>
      </c>
      <c r="I63" s="31"/>
      <c r="J63" s="31"/>
      <c r="K63" s="35"/>
      <c r="L63" s="3"/>
      <c r="AI63" s="3"/>
      <c r="AV63" s="3"/>
      <c r="AX63" s="3"/>
      <c r="BB63" s="3"/>
    </row>
    <row r="64" spans="1:54" x14ac:dyDescent="0.25">
      <c r="B64" s="8"/>
      <c r="C64" s="57" t="s">
        <v>184</v>
      </c>
      <c r="D64" s="54"/>
      <c r="E64" s="6"/>
      <c r="F64" s="19"/>
      <c r="G64" s="24">
        <v>74.900000000000006</v>
      </c>
      <c r="H64" s="24">
        <v>0.97</v>
      </c>
      <c r="I64" s="31"/>
      <c r="J64" s="31"/>
      <c r="K64" s="35"/>
    </row>
    <row r="65" spans="3:11" x14ac:dyDescent="0.25">
      <c r="C65" s="58" t="s">
        <v>171</v>
      </c>
      <c r="D65" s="54"/>
      <c r="E65" s="6"/>
      <c r="F65" s="19"/>
      <c r="G65" s="25">
        <v>74.900000000000006</v>
      </c>
      <c r="H65" s="25">
        <v>0.97</v>
      </c>
      <c r="I65" s="31"/>
      <c r="J65" s="31"/>
      <c r="K65" s="35"/>
    </row>
    <row r="66" spans="3:11" x14ac:dyDescent="0.25">
      <c r="C66" s="57"/>
      <c r="D66" s="54"/>
      <c r="E66" s="6"/>
      <c r="F66" s="19"/>
      <c r="G66" s="24"/>
      <c r="H66" s="24"/>
      <c r="I66" s="31"/>
      <c r="J66" s="31"/>
      <c r="K66" s="35"/>
    </row>
    <row r="67" spans="3:11" x14ac:dyDescent="0.25">
      <c r="C67" s="60" t="s">
        <v>185</v>
      </c>
      <c r="D67" s="55"/>
      <c r="E67" s="5"/>
      <c r="F67" s="20"/>
      <c r="G67" s="26">
        <v>7818.44</v>
      </c>
      <c r="H67" s="26">
        <v>99.999999999999986</v>
      </c>
      <c r="I67" s="32"/>
      <c r="J67" s="32"/>
      <c r="K67" s="36"/>
    </row>
    <row r="70" spans="3:11" x14ac:dyDescent="0.25">
      <c r="C70" s="1" t="s">
        <v>186</v>
      </c>
    </row>
    <row r="71" spans="3:11" x14ac:dyDescent="0.25">
      <c r="C71" s="37" t="s">
        <v>187</v>
      </c>
      <c r="D71" s="37"/>
      <c r="E71" s="37"/>
      <c r="F71" s="37"/>
      <c r="G71" s="37"/>
      <c r="H71" s="37"/>
      <c r="I71" s="37"/>
      <c r="J71" s="37"/>
      <c r="K71" s="37"/>
    </row>
    <row r="72" spans="3:11" x14ac:dyDescent="0.25">
      <c r="C72" s="2" t="s">
        <v>188</v>
      </c>
    </row>
    <row r="73" spans="3:11" x14ac:dyDescent="0.25">
      <c r="C73" s="2" t="s">
        <v>189</v>
      </c>
    </row>
    <row r="74" spans="3:11" ht="24.75" customHeight="1" x14ac:dyDescent="0.25">
      <c r="C74" s="71" t="s">
        <v>4788</v>
      </c>
      <c r="D74" s="71"/>
      <c r="E74" s="71"/>
      <c r="F74" s="71"/>
      <c r="G74" s="71"/>
      <c r="H74" s="71"/>
      <c r="I74" s="71"/>
      <c r="J74" s="71"/>
      <c r="K74" s="71"/>
    </row>
    <row r="75" spans="3:11" x14ac:dyDescent="0.25">
      <c r="C75" s="2" t="s">
        <v>190</v>
      </c>
    </row>
    <row r="77" spans="3:11" x14ac:dyDescent="0.25">
      <c r="C77" s="68" t="s">
        <v>4828</v>
      </c>
      <c r="E77" s="68" t="s">
        <v>4829</v>
      </c>
      <c r="F77" s="69"/>
    </row>
    <row r="78" spans="3:11" x14ac:dyDescent="0.25">
      <c r="E78" s="2" t="s">
        <v>4871</v>
      </c>
    </row>
  </sheetData>
  <mergeCells count="1">
    <mergeCell ref="C74:K74"/>
  </mergeCells>
  <hyperlinks>
    <hyperlink ref="J2" location="'Index'!A1" display="'Index'!A1" xr:uid="{95EA69A4-1319-4C98-96B4-64C74DA38A11}"/>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0BCD5-05C5-423C-825C-AFB268F3876A}">
  <sheetPr codeName="Sheet1"/>
  <dimension ref="A1:IV93"/>
  <sheetViews>
    <sheetView showGridLines="0" zoomScale="90" zoomScaleNormal="90" workbookViewId="0">
      <pane ySplit="6" topLeftCell="A7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4387</v>
      </c>
      <c r="J2" s="38" t="s">
        <v>4557</v>
      </c>
    </row>
    <row r="3" spans="1:54" ht="16.5" x14ac:dyDescent="0.3">
      <c r="C3" s="1" t="s">
        <v>28</v>
      </c>
      <c r="D3" s="21" t="s">
        <v>4388</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2258</v>
      </c>
      <c r="C18" s="57" t="s">
        <v>392</v>
      </c>
      <c r="D18" s="54" t="s">
        <v>2259</v>
      </c>
      <c r="E18" s="6" t="s">
        <v>574</v>
      </c>
      <c r="F18" s="19">
        <v>3000</v>
      </c>
      <c r="G18" s="24">
        <v>3003.23</v>
      </c>
      <c r="H18" s="24">
        <v>7.7</v>
      </c>
      <c r="I18" s="31">
        <v>8.1199999999999992</v>
      </c>
      <c r="J18" s="31"/>
      <c r="K18" s="35" t="s">
        <v>567</v>
      </c>
    </row>
    <row r="19" spans="2:11" x14ac:dyDescent="0.25">
      <c r="B19" s="8" t="s">
        <v>4389</v>
      </c>
      <c r="C19" s="57" t="s">
        <v>1766</v>
      </c>
      <c r="D19" s="54" t="s">
        <v>4390</v>
      </c>
      <c r="E19" s="6" t="s">
        <v>574</v>
      </c>
      <c r="F19" s="19">
        <v>2500</v>
      </c>
      <c r="G19" s="24">
        <v>2821.3</v>
      </c>
      <c r="H19" s="24">
        <v>7.23</v>
      </c>
      <c r="I19" s="31">
        <v>8.1274999999999995</v>
      </c>
      <c r="J19" s="31"/>
      <c r="K19" s="35" t="s">
        <v>567</v>
      </c>
    </row>
    <row r="20" spans="2:11" x14ac:dyDescent="0.25">
      <c r="B20" s="8" t="s">
        <v>3103</v>
      </c>
      <c r="C20" s="57" t="s">
        <v>1103</v>
      </c>
      <c r="D20" s="54" t="s">
        <v>3104</v>
      </c>
      <c r="E20" s="6" t="s">
        <v>574</v>
      </c>
      <c r="F20" s="19">
        <v>250</v>
      </c>
      <c r="G20" s="24">
        <v>2508.5100000000002</v>
      </c>
      <c r="H20" s="24">
        <v>6.43</v>
      </c>
      <c r="I20" s="31">
        <v>7.85</v>
      </c>
      <c r="J20" s="31"/>
      <c r="K20" s="35" t="s">
        <v>567</v>
      </c>
    </row>
    <row r="21" spans="2:11" x14ac:dyDescent="0.25">
      <c r="B21" s="8" t="s">
        <v>2363</v>
      </c>
      <c r="C21" s="57" t="s">
        <v>1301</v>
      </c>
      <c r="D21" s="54" t="s">
        <v>2364</v>
      </c>
      <c r="E21" s="6" t="s">
        <v>603</v>
      </c>
      <c r="F21" s="19">
        <v>1000</v>
      </c>
      <c r="G21" s="24">
        <v>1002.02</v>
      </c>
      <c r="H21" s="24">
        <v>2.57</v>
      </c>
      <c r="I21" s="31">
        <v>8.0967000000000002</v>
      </c>
      <c r="J21" s="31"/>
      <c r="K21" s="35" t="s">
        <v>567</v>
      </c>
    </row>
    <row r="22" spans="2:11" x14ac:dyDescent="0.25">
      <c r="B22" s="8" t="s">
        <v>4391</v>
      </c>
      <c r="C22" s="57" t="s">
        <v>2823</v>
      </c>
      <c r="D22" s="54" t="s">
        <v>4392</v>
      </c>
      <c r="E22" s="6" t="s">
        <v>603</v>
      </c>
      <c r="F22" s="19">
        <v>1000</v>
      </c>
      <c r="G22" s="24">
        <v>1000.73</v>
      </c>
      <c r="H22" s="24">
        <v>2.56</v>
      </c>
      <c r="I22" s="31">
        <v>7.5949999999999998</v>
      </c>
      <c r="J22" s="31"/>
      <c r="K22" s="35" t="s">
        <v>567</v>
      </c>
    </row>
    <row r="23" spans="2:11" x14ac:dyDescent="0.25">
      <c r="B23" s="8" t="s">
        <v>1671</v>
      </c>
      <c r="C23" s="57" t="s">
        <v>1103</v>
      </c>
      <c r="D23" s="54" t="s">
        <v>1672</v>
      </c>
      <c r="E23" s="6" t="s">
        <v>574</v>
      </c>
      <c r="F23" s="19">
        <v>50</v>
      </c>
      <c r="G23" s="24">
        <v>498.78</v>
      </c>
      <c r="H23" s="24">
        <v>1.28</v>
      </c>
      <c r="I23" s="31">
        <v>7.85</v>
      </c>
      <c r="J23" s="31"/>
      <c r="K23" s="35" t="s">
        <v>567</v>
      </c>
    </row>
    <row r="24" spans="2:11" x14ac:dyDescent="0.25">
      <c r="B24" s="8" t="s">
        <v>4393</v>
      </c>
      <c r="C24" s="57" t="s">
        <v>45</v>
      </c>
      <c r="D24" s="54" t="s">
        <v>4394</v>
      </c>
      <c r="E24" s="6" t="s">
        <v>574</v>
      </c>
      <c r="F24" s="19">
        <v>50</v>
      </c>
      <c r="G24" s="24">
        <v>484.82</v>
      </c>
      <c r="H24" s="24">
        <v>1.24</v>
      </c>
      <c r="I24" s="31">
        <v>7.9088000000000003</v>
      </c>
      <c r="J24" s="31"/>
      <c r="K24" s="35" t="s">
        <v>567</v>
      </c>
    </row>
    <row r="25" spans="2:11" x14ac:dyDescent="0.25">
      <c r="B25" s="8" t="s">
        <v>2657</v>
      </c>
      <c r="C25" s="57" t="s">
        <v>589</v>
      </c>
      <c r="D25" s="54" t="s">
        <v>2658</v>
      </c>
      <c r="E25" s="6" t="s">
        <v>574</v>
      </c>
      <c r="F25" s="19">
        <v>40</v>
      </c>
      <c r="G25" s="24">
        <v>399.72</v>
      </c>
      <c r="H25" s="24">
        <v>1.02</v>
      </c>
      <c r="I25" s="31">
        <v>7.92</v>
      </c>
      <c r="J25" s="31"/>
      <c r="K25" s="35" t="s">
        <v>567</v>
      </c>
    </row>
    <row r="26" spans="2:11" x14ac:dyDescent="0.25">
      <c r="C26" s="58" t="s">
        <v>171</v>
      </c>
      <c r="D26" s="54"/>
      <c r="E26" s="6"/>
      <c r="F26" s="19"/>
      <c r="G26" s="25">
        <v>11719.11</v>
      </c>
      <c r="H26" s="25">
        <v>30.03</v>
      </c>
      <c r="I26" s="31"/>
      <c r="J26" s="31"/>
      <c r="K26" s="35"/>
    </row>
    <row r="27" spans="2:11" x14ac:dyDescent="0.25">
      <c r="C27" s="57"/>
      <c r="D27" s="54"/>
      <c r="E27" s="6"/>
      <c r="F27" s="19"/>
      <c r="G27" s="24"/>
      <c r="H27" s="24"/>
      <c r="I27" s="31"/>
      <c r="J27" s="31"/>
      <c r="K27" s="35"/>
    </row>
    <row r="28" spans="2:11" x14ac:dyDescent="0.25">
      <c r="C28" s="58" t="s">
        <v>7</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8</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9</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9" t="s">
        <v>10</v>
      </c>
      <c r="D34" s="54"/>
      <c r="E34" s="6"/>
      <c r="F34" s="19"/>
      <c r="G34" s="24"/>
      <c r="H34" s="24"/>
      <c r="I34" s="31"/>
      <c r="J34" s="31"/>
      <c r="K34" s="35"/>
    </row>
    <row r="35" spans="1:11" x14ac:dyDescent="0.25">
      <c r="B35" s="8" t="s">
        <v>2890</v>
      </c>
      <c r="C35" s="57" t="s">
        <v>2891</v>
      </c>
      <c r="D35" s="54" t="s">
        <v>2892</v>
      </c>
      <c r="E35" s="6" t="s">
        <v>659</v>
      </c>
      <c r="F35" s="19">
        <v>10000000</v>
      </c>
      <c r="G35" s="24">
        <v>10182.120000000001</v>
      </c>
      <c r="H35" s="24">
        <v>26.1</v>
      </c>
      <c r="I35" s="31">
        <v>7.1121751</v>
      </c>
      <c r="J35" s="31"/>
      <c r="K35" s="35"/>
    </row>
    <row r="36" spans="1:11" x14ac:dyDescent="0.25">
      <c r="B36" s="8" t="s">
        <v>2893</v>
      </c>
      <c r="C36" s="57" t="s">
        <v>2894</v>
      </c>
      <c r="D36" s="54" t="s">
        <v>2895</v>
      </c>
      <c r="E36" s="6" t="s">
        <v>659</v>
      </c>
      <c r="F36" s="19">
        <v>3500000</v>
      </c>
      <c r="G36" s="24">
        <v>3563.69</v>
      </c>
      <c r="H36" s="24">
        <v>9.1300000000000008</v>
      </c>
      <c r="I36" s="31">
        <v>7.1121751</v>
      </c>
      <c r="J36" s="31"/>
      <c r="K36" s="35"/>
    </row>
    <row r="37" spans="1:11" x14ac:dyDescent="0.25">
      <c r="B37" s="8" t="s">
        <v>4395</v>
      </c>
      <c r="C37" s="57" t="s">
        <v>4396</v>
      </c>
      <c r="D37" s="54" t="s">
        <v>4397</v>
      </c>
      <c r="E37" s="6" t="s">
        <v>659</v>
      </c>
      <c r="F37" s="19">
        <v>2500000</v>
      </c>
      <c r="G37" s="24">
        <v>2554.86</v>
      </c>
      <c r="H37" s="24">
        <v>6.55</v>
      </c>
      <c r="I37" s="31">
        <v>7.1053462999999999</v>
      </c>
      <c r="J37" s="31"/>
      <c r="K37" s="35"/>
    </row>
    <row r="38" spans="1:11" x14ac:dyDescent="0.25">
      <c r="B38" s="8" t="s">
        <v>3371</v>
      </c>
      <c r="C38" s="57" t="s">
        <v>3372</v>
      </c>
      <c r="D38" s="54" t="s">
        <v>3373</v>
      </c>
      <c r="E38" s="6" t="s">
        <v>659</v>
      </c>
      <c r="F38" s="19">
        <v>2500000</v>
      </c>
      <c r="G38" s="24">
        <v>2539.5</v>
      </c>
      <c r="H38" s="24">
        <v>6.51</v>
      </c>
      <c r="I38" s="31">
        <v>7.0862502999999997</v>
      </c>
      <c r="J38" s="31"/>
      <c r="K38" s="35"/>
    </row>
    <row r="39" spans="1:11" x14ac:dyDescent="0.25">
      <c r="B39" s="8" t="s">
        <v>4398</v>
      </c>
      <c r="C39" s="57" t="s">
        <v>4399</v>
      </c>
      <c r="D39" s="54" t="s">
        <v>4400</v>
      </c>
      <c r="E39" s="6" t="s">
        <v>659</v>
      </c>
      <c r="F39" s="19">
        <v>2000000</v>
      </c>
      <c r="G39" s="24">
        <v>2036.67</v>
      </c>
      <c r="H39" s="24">
        <v>5.22</v>
      </c>
      <c r="I39" s="31">
        <v>7.1015157000000002</v>
      </c>
      <c r="J39" s="31"/>
      <c r="K39" s="35"/>
    </row>
    <row r="40" spans="1:11" x14ac:dyDescent="0.25">
      <c r="B40" s="8" t="s">
        <v>3581</v>
      </c>
      <c r="C40" s="57" t="s">
        <v>3582</v>
      </c>
      <c r="D40" s="54" t="s">
        <v>3583</v>
      </c>
      <c r="E40" s="6" t="s">
        <v>659</v>
      </c>
      <c r="F40" s="19">
        <v>1000000</v>
      </c>
      <c r="G40" s="24">
        <v>1021.63</v>
      </c>
      <c r="H40" s="24">
        <v>2.62</v>
      </c>
      <c r="I40" s="31">
        <v>7.1071039999999996</v>
      </c>
      <c r="J40" s="31"/>
      <c r="K40" s="35"/>
    </row>
    <row r="41" spans="1:11" x14ac:dyDescent="0.25">
      <c r="B41" s="8" t="s">
        <v>4401</v>
      </c>
      <c r="C41" s="57" t="s">
        <v>4402</v>
      </c>
      <c r="D41" s="54" t="s">
        <v>4403</v>
      </c>
      <c r="E41" s="6" t="s">
        <v>659</v>
      </c>
      <c r="F41" s="19">
        <v>1000000</v>
      </c>
      <c r="G41" s="24">
        <v>1018.42</v>
      </c>
      <c r="H41" s="24">
        <v>2.61</v>
      </c>
      <c r="I41" s="31">
        <v>7.1360324999999998</v>
      </c>
      <c r="J41" s="31"/>
      <c r="K41" s="35"/>
    </row>
    <row r="42" spans="1:11" x14ac:dyDescent="0.25">
      <c r="C42" s="58" t="s">
        <v>171</v>
      </c>
      <c r="D42" s="54"/>
      <c r="E42" s="6"/>
      <c r="F42" s="19"/>
      <c r="G42" s="25">
        <v>22916.89</v>
      </c>
      <c r="H42" s="25">
        <v>58.74</v>
      </c>
      <c r="I42" s="31"/>
      <c r="J42" s="31"/>
      <c r="K42" s="35"/>
    </row>
    <row r="43" spans="1:11" x14ac:dyDescent="0.25">
      <c r="C43" s="57"/>
      <c r="D43" s="54"/>
      <c r="E43" s="6"/>
      <c r="F43" s="19"/>
      <c r="G43" s="24"/>
      <c r="H43" s="24"/>
      <c r="I43" s="31"/>
      <c r="J43" s="31"/>
      <c r="K43" s="35"/>
    </row>
    <row r="44" spans="1:11" x14ac:dyDescent="0.25">
      <c r="A44" s="10"/>
      <c r="B44" s="28"/>
      <c r="C44" s="58" t="s">
        <v>11</v>
      </c>
      <c r="D44" s="54"/>
      <c r="E44" s="6"/>
      <c r="F44" s="19"/>
      <c r="G44" s="24"/>
      <c r="H44" s="24"/>
      <c r="I44" s="31"/>
      <c r="J44" s="31"/>
      <c r="K44" s="35"/>
    </row>
    <row r="45" spans="1:11" x14ac:dyDescent="0.25">
      <c r="A45" s="28"/>
      <c r="B45" s="28"/>
      <c r="C45" s="58" t="s">
        <v>13</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14</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A49" s="28"/>
      <c r="B49" s="28"/>
      <c r="C49" s="58" t="s">
        <v>15</v>
      </c>
      <c r="D49" s="54"/>
      <c r="E49" s="6"/>
      <c r="F49" s="19"/>
      <c r="G49" s="24" t="s">
        <v>2</v>
      </c>
      <c r="H49" s="24" t="s">
        <v>2</v>
      </c>
      <c r="I49" s="31"/>
      <c r="J49" s="31"/>
      <c r="K49" s="35"/>
    </row>
    <row r="50" spans="1:11" x14ac:dyDescent="0.25">
      <c r="A50" s="28"/>
      <c r="B50" s="28"/>
      <c r="C50" s="58"/>
      <c r="D50" s="54"/>
      <c r="E50" s="6"/>
      <c r="F50" s="19"/>
      <c r="G50" s="24"/>
      <c r="H50" s="24"/>
      <c r="I50" s="31"/>
      <c r="J50" s="31"/>
      <c r="K50" s="35"/>
    </row>
    <row r="51" spans="1:11" x14ac:dyDescent="0.25">
      <c r="A51" s="28"/>
      <c r="B51" s="28"/>
      <c r="C51" s="58" t="s">
        <v>16</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C53" s="59" t="s">
        <v>17</v>
      </c>
      <c r="D53" s="54"/>
      <c r="E53" s="6"/>
      <c r="F53" s="19"/>
      <c r="G53" s="24"/>
      <c r="H53" s="24"/>
      <c r="I53" s="31"/>
      <c r="J53" s="31"/>
      <c r="K53" s="35"/>
    </row>
    <row r="54" spans="1:11" x14ac:dyDescent="0.25">
      <c r="B54" s="8" t="s">
        <v>2935</v>
      </c>
      <c r="C54" s="57" t="s">
        <v>2936</v>
      </c>
      <c r="D54" s="54" t="s">
        <v>2937</v>
      </c>
      <c r="E54" s="6" t="s">
        <v>659</v>
      </c>
      <c r="F54" s="19">
        <v>1000000</v>
      </c>
      <c r="G54" s="24">
        <v>902.38</v>
      </c>
      <c r="H54" s="24">
        <v>2.31</v>
      </c>
      <c r="I54" s="31">
        <v>6.9420013999999997</v>
      </c>
      <c r="J54" s="31"/>
      <c r="K54" s="35"/>
    </row>
    <row r="55" spans="1:11" x14ac:dyDescent="0.25">
      <c r="B55" s="8" t="s">
        <v>2929</v>
      </c>
      <c r="C55" s="57" t="s">
        <v>2930</v>
      </c>
      <c r="D55" s="54" t="s">
        <v>2931</v>
      </c>
      <c r="E55" s="6" t="s">
        <v>659</v>
      </c>
      <c r="F55" s="19">
        <v>887500</v>
      </c>
      <c r="G55" s="24">
        <v>814.6</v>
      </c>
      <c r="H55" s="24">
        <v>2.09</v>
      </c>
      <c r="I55" s="31">
        <v>6.9226039000000004</v>
      </c>
      <c r="J55" s="31"/>
      <c r="K55" s="35"/>
    </row>
    <row r="56" spans="1:11" x14ac:dyDescent="0.25">
      <c r="B56" s="8" t="s">
        <v>2938</v>
      </c>
      <c r="C56" s="57" t="s">
        <v>2939</v>
      </c>
      <c r="D56" s="54" t="s">
        <v>2940</v>
      </c>
      <c r="E56" s="6" t="s">
        <v>659</v>
      </c>
      <c r="F56" s="19">
        <v>845000</v>
      </c>
      <c r="G56" s="24">
        <v>761.51</v>
      </c>
      <c r="H56" s="24">
        <v>1.95</v>
      </c>
      <c r="I56" s="31">
        <v>6.9426215999999998</v>
      </c>
      <c r="J56" s="31"/>
      <c r="K56" s="35"/>
    </row>
    <row r="57" spans="1:11" x14ac:dyDescent="0.25">
      <c r="B57" s="8" t="s">
        <v>2947</v>
      </c>
      <c r="C57" s="57" t="s">
        <v>2948</v>
      </c>
      <c r="D57" s="54" t="s">
        <v>2949</v>
      </c>
      <c r="E57" s="6" t="s">
        <v>659</v>
      </c>
      <c r="F57" s="19">
        <v>549900</v>
      </c>
      <c r="G57" s="24">
        <v>492.5</v>
      </c>
      <c r="H57" s="24">
        <v>1.26</v>
      </c>
      <c r="I57" s="31">
        <v>6.9454126</v>
      </c>
      <c r="J57" s="31"/>
      <c r="K57" s="35"/>
    </row>
    <row r="58" spans="1:11" x14ac:dyDescent="0.25">
      <c r="B58" s="8" t="s">
        <v>3590</v>
      </c>
      <c r="C58" s="57" t="s">
        <v>3591</v>
      </c>
      <c r="D58" s="54" t="s">
        <v>3592</v>
      </c>
      <c r="E58" s="6" t="s">
        <v>659</v>
      </c>
      <c r="F58" s="19">
        <v>375000</v>
      </c>
      <c r="G58" s="24">
        <v>343.49</v>
      </c>
      <c r="H58" s="24">
        <v>0.88</v>
      </c>
      <c r="I58" s="31">
        <v>6.9235341999999997</v>
      </c>
      <c r="J58" s="31"/>
      <c r="K58" s="35"/>
    </row>
    <row r="59" spans="1:11" x14ac:dyDescent="0.25">
      <c r="B59" s="8" t="s">
        <v>2953</v>
      </c>
      <c r="C59" s="57" t="s">
        <v>2954</v>
      </c>
      <c r="D59" s="54" t="s">
        <v>2955</v>
      </c>
      <c r="E59" s="6" t="s">
        <v>659</v>
      </c>
      <c r="F59" s="19">
        <v>100000</v>
      </c>
      <c r="G59" s="24">
        <v>91.67</v>
      </c>
      <c r="H59" s="24">
        <v>0.23</v>
      </c>
      <c r="I59" s="31">
        <v>6.9232240999999997</v>
      </c>
      <c r="J59" s="31"/>
      <c r="K59" s="35"/>
    </row>
    <row r="60" spans="1:11" x14ac:dyDescent="0.25">
      <c r="C60" s="58" t="s">
        <v>171</v>
      </c>
      <c r="D60" s="54"/>
      <c r="E60" s="6"/>
      <c r="F60" s="19"/>
      <c r="G60" s="25">
        <v>3406.15</v>
      </c>
      <c r="H60" s="25">
        <v>8.7200000000000006</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23</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24</v>
      </c>
      <c r="D73" s="54"/>
      <c r="E73" s="6"/>
      <c r="F73" s="19"/>
      <c r="G73" s="24"/>
      <c r="H73" s="24"/>
      <c r="I73" s="31"/>
      <c r="J73" s="31"/>
      <c r="K73" s="35"/>
    </row>
    <row r="74" spans="1:54" x14ac:dyDescent="0.25">
      <c r="B74" s="8" t="s">
        <v>182</v>
      </c>
      <c r="C74" s="57" t="s">
        <v>183</v>
      </c>
      <c r="D74" s="54"/>
      <c r="E74" s="6"/>
      <c r="F74" s="19"/>
      <c r="G74" s="24">
        <v>18.440000000000001</v>
      </c>
      <c r="H74" s="24">
        <v>0.05</v>
      </c>
      <c r="I74" s="31"/>
      <c r="J74" s="31"/>
      <c r="K74" s="35"/>
    </row>
    <row r="75" spans="1:54" x14ac:dyDescent="0.25">
      <c r="C75" s="58" t="s">
        <v>171</v>
      </c>
      <c r="D75" s="54"/>
      <c r="E75" s="6"/>
      <c r="F75" s="19"/>
      <c r="G75" s="25">
        <v>18.440000000000001</v>
      </c>
      <c r="H75" s="25">
        <v>0.05</v>
      </c>
      <c r="I75" s="31"/>
      <c r="J75" s="31"/>
      <c r="K75" s="35"/>
    </row>
    <row r="76" spans="1:54" x14ac:dyDescent="0.25">
      <c r="C76" s="57"/>
      <c r="D76" s="54"/>
      <c r="E76" s="6"/>
      <c r="F76" s="19"/>
      <c r="G76" s="24"/>
      <c r="H76" s="24"/>
      <c r="I76" s="31"/>
      <c r="J76" s="31"/>
      <c r="K76" s="35"/>
    </row>
    <row r="77" spans="1:54" x14ac:dyDescent="0.25">
      <c r="A77" s="10"/>
      <c r="B77" s="28"/>
      <c r="C77" s="58" t="s">
        <v>25</v>
      </c>
      <c r="D77" s="54"/>
      <c r="E77" s="6"/>
      <c r="F77" s="19"/>
      <c r="G77" s="24"/>
      <c r="H77" s="24"/>
      <c r="I77" s="31"/>
      <c r="J77" s="31"/>
      <c r="K77" s="35"/>
    </row>
    <row r="78" spans="1:54" s="2" customFormat="1" ht="13.5" x14ac:dyDescent="0.25">
      <c r="A78" s="28"/>
      <c r="B78" s="28"/>
      <c r="C78" s="57" t="s">
        <v>4756</v>
      </c>
      <c r="D78" s="54"/>
      <c r="E78" s="6"/>
      <c r="F78" s="19"/>
      <c r="G78" s="24" t="s">
        <v>2</v>
      </c>
      <c r="H78" s="24" t="s">
        <v>2</v>
      </c>
      <c r="I78" s="31"/>
      <c r="J78" s="31"/>
      <c r="K78" s="35"/>
      <c r="L78" s="3"/>
      <c r="AI78" s="3"/>
      <c r="AV78" s="3"/>
      <c r="AX78" s="3"/>
      <c r="BB78" s="3"/>
    </row>
    <row r="79" spans="1:54" x14ac:dyDescent="0.25">
      <c r="B79" s="8"/>
      <c r="C79" s="57" t="s">
        <v>184</v>
      </c>
      <c r="D79" s="54"/>
      <c r="E79" s="6"/>
      <c r="F79" s="19"/>
      <c r="G79" s="24">
        <v>958.68</v>
      </c>
      <c r="H79" s="24">
        <v>2.46</v>
      </c>
      <c r="I79" s="31"/>
      <c r="J79" s="31"/>
      <c r="K79" s="35"/>
    </row>
    <row r="80" spans="1:54" x14ac:dyDescent="0.25">
      <c r="C80" s="58" t="s">
        <v>171</v>
      </c>
      <c r="D80" s="54"/>
      <c r="E80" s="6"/>
      <c r="F80" s="19"/>
      <c r="G80" s="25">
        <v>958.68</v>
      </c>
      <c r="H80" s="25">
        <v>2.46</v>
      </c>
      <c r="I80" s="31"/>
      <c r="J80" s="31"/>
      <c r="K80" s="35"/>
    </row>
    <row r="81" spans="3:11" x14ac:dyDescent="0.25">
      <c r="C81" s="57"/>
      <c r="D81" s="54"/>
      <c r="E81" s="6"/>
      <c r="F81" s="19"/>
      <c r="G81" s="24"/>
      <c r="H81" s="24"/>
      <c r="I81" s="31"/>
      <c r="J81" s="31"/>
      <c r="K81" s="35"/>
    </row>
    <row r="82" spans="3:11" x14ac:dyDescent="0.25">
      <c r="C82" s="60" t="s">
        <v>185</v>
      </c>
      <c r="D82" s="55"/>
      <c r="E82" s="5"/>
      <c r="F82" s="20"/>
      <c r="G82" s="26">
        <v>39019.269999999997</v>
      </c>
      <c r="H82" s="26">
        <v>100</v>
      </c>
      <c r="I82" s="32"/>
      <c r="J82" s="32"/>
      <c r="K82" s="36"/>
    </row>
    <row r="85" spans="3:11" x14ac:dyDescent="0.25">
      <c r="C85" s="1" t="s">
        <v>186</v>
      </c>
    </row>
    <row r="86" spans="3:11" x14ac:dyDescent="0.25">
      <c r="C86" s="37" t="s">
        <v>187</v>
      </c>
      <c r="D86" s="37"/>
      <c r="E86" s="37"/>
      <c r="F86" s="37"/>
      <c r="G86" s="37"/>
      <c r="H86" s="37"/>
      <c r="I86" s="37"/>
      <c r="J86" s="37"/>
      <c r="K86" s="37"/>
    </row>
    <row r="87" spans="3:11" x14ac:dyDescent="0.25">
      <c r="C87" s="2" t="s">
        <v>188</v>
      </c>
    </row>
    <row r="88" spans="3:11" x14ac:dyDescent="0.25">
      <c r="C88" s="2" t="s">
        <v>189</v>
      </c>
    </row>
    <row r="89" spans="3:11" ht="28.5" customHeight="1" x14ac:dyDescent="0.25">
      <c r="C89" s="71" t="s">
        <v>4788</v>
      </c>
      <c r="D89" s="71"/>
      <c r="E89" s="71"/>
      <c r="F89" s="71"/>
      <c r="G89" s="71"/>
      <c r="H89" s="71"/>
      <c r="I89" s="71"/>
      <c r="J89" s="71"/>
      <c r="K89" s="71"/>
    </row>
    <row r="90" spans="3:11" x14ac:dyDescent="0.25">
      <c r="C90" s="2" t="s">
        <v>190</v>
      </c>
    </row>
    <row r="92" spans="3:11" x14ac:dyDescent="0.25">
      <c r="C92" s="68" t="s">
        <v>4828</v>
      </c>
      <c r="E92" s="68" t="s">
        <v>4829</v>
      </c>
      <c r="F92" s="69"/>
    </row>
    <row r="93" spans="3:11" x14ac:dyDescent="0.25">
      <c r="E93" s="2" t="s">
        <v>4871</v>
      </c>
    </row>
  </sheetData>
  <mergeCells count="1">
    <mergeCell ref="C89:K89"/>
  </mergeCells>
  <hyperlinks>
    <hyperlink ref="J2" location="'Index'!A1" display="'Index'!A1" xr:uid="{2B4AB73E-B322-4512-9AC4-D64B0BFC287B}"/>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04BFC-1D2E-42FE-A40E-946A558130C0}">
  <sheetPr codeName="Sheet1"/>
  <dimension ref="A1:IV101"/>
  <sheetViews>
    <sheetView showGridLines="0" zoomScale="90" zoomScaleNormal="90" workbookViewId="0">
      <pane ySplit="6" topLeftCell="A7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4404</v>
      </c>
      <c r="J2" s="38" t="s">
        <v>4557</v>
      </c>
    </row>
    <row r="3" spans="1:54" ht="16.5" x14ac:dyDescent="0.3">
      <c r="C3" s="1" t="s">
        <v>28</v>
      </c>
      <c r="D3" s="21" t="s">
        <v>4405</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171845</v>
      </c>
      <c r="G10" s="24">
        <v>2806.14</v>
      </c>
      <c r="H10" s="24">
        <v>13.01</v>
      </c>
      <c r="I10" s="31"/>
      <c r="J10" s="31"/>
      <c r="K10" s="35"/>
    </row>
    <row r="11" spans="1:54" x14ac:dyDescent="0.25">
      <c r="B11" s="8" t="s">
        <v>75</v>
      </c>
      <c r="C11" s="57" t="s">
        <v>76</v>
      </c>
      <c r="D11" s="54" t="s">
        <v>77</v>
      </c>
      <c r="E11" s="6" t="s">
        <v>78</v>
      </c>
      <c r="F11" s="19">
        <v>77231</v>
      </c>
      <c r="G11" s="24">
        <v>2332.1799999999998</v>
      </c>
      <c r="H11" s="24">
        <v>10.81</v>
      </c>
      <c r="I11" s="31"/>
      <c r="J11" s="31"/>
      <c r="K11" s="35"/>
    </row>
    <row r="12" spans="1:54" x14ac:dyDescent="0.25">
      <c r="B12" s="8" t="s">
        <v>48</v>
      </c>
      <c r="C12" s="57" t="s">
        <v>49</v>
      </c>
      <c r="D12" s="54" t="s">
        <v>50</v>
      </c>
      <c r="E12" s="6" t="s">
        <v>47</v>
      </c>
      <c r="F12" s="19">
        <v>160478</v>
      </c>
      <c r="G12" s="24">
        <v>1974.12</v>
      </c>
      <c r="H12" s="24">
        <v>9.15</v>
      </c>
      <c r="I12" s="31"/>
      <c r="J12" s="31"/>
      <c r="K12" s="35"/>
    </row>
    <row r="13" spans="1:54" x14ac:dyDescent="0.25">
      <c r="B13" s="8" t="s">
        <v>40</v>
      </c>
      <c r="C13" s="57" t="s">
        <v>41</v>
      </c>
      <c r="D13" s="54" t="s">
        <v>42</v>
      </c>
      <c r="E13" s="6" t="s">
        <v>43</v>
      </c>
      <c r="F13" s="19">
        <v>82459</v>
      </c>
      <c r="G13" s="24">
        <v>1602.43</v>
      </c>
      <c r="H13" s="24">
        <v>7.43</v>
      </c>
      <c r="I13" s="31"/>
      <c r="J13" s="31"/>
      <c r="K13" s="35"/>
    </row>
    <row r="14" spans="1:54" x14ac:dyDescent="0.25">
      <c r="B14" s="8" t="s">
        <v>233</v>
      </c>
      <c r="C14" s="57" t="s">
        <v>234</v>
      </c>
      <c r="D14" s="54" t="s">
        <v>235</v>
      </c>
      <c r="E14" s="6" t="s">
        <v>86</v>
      </c>
      <c r="F14" s="19">
        <v>210922</v>
      </c>
      <c r="G14" s="24">
        <v>1058.51</v>
      </c>
      <c r="H14" s="24">
        <v>4.91</v>
      </c>
      <c r="I14" s="31"/>
      <c r="J14" s="31"/>
      <c r="K14" s="35"/>
    </row>
    <row r="15" spans="1:54" x14ac:dyDescent="0.25">
      <c r="B15" s="8" t="s">
        <v>58</v>
      </c>
      <c r="C15" s="57" t="s">
        <v>59</v>
      </c>
      <c r="D15" s="54" t="s">
        <v>60</v>
      </c>
      <c r="E15" s="6" t="s">
        <v>43</v>
      </c>
      <c r="F15" s="19">
        <v>23128</v>
      </c>
      <c r="G15" s="24">
        <v>1052.75</v>
      </c>
      <c r="H15" s="24">
        <v>4.88</v>
      </c>
      <c r="I15" s="31"/>
      <c r="J15" s="31"/>
      <c r="K15" s="35"/>
    </row>
    <row r="16" spans="1:54" x14ac:dyDescent="0.25">
      <c r="B16" s="8" t="s">
        <v>51</v>
      </c>
      <c r="C16" s="57" t="s">
        <v>52</v>
      </c>
      <c r="D16" s="54" t="s">
        <v>53</v>
      </c>
      <c r="E16" s="6" t="s">
        <v>54</v>
      </c>
      <c r="F16" s="19">
        <v>26678</v>
      </c>
      <c r="G16" s="24">
        <v>987.91</v>
      </c>
      <c r="H16" s="24">
        <v>4.58</v>
      </c>
      <c r="I16" s="31"/>
      <c r="J16" s="31"/>
      <c r="K16" s="35"/>
    </row>
    <row r="17" spans="2:11" x14ac:dyDescent="0.25">
      <c r="B17" s="8" t="s">
        <v>259</v>
      </c>
      <c r="C17" s="57" t="s">
        <v>260</v>
      </c>
      <c r="D17" s="54" t="s">
        <v>261</v>
      </c>
      <c r="E17" s="6" t="s">
        <v>252</v>
      </c>
      <c r="F17" s="19">
        <v>60878</v>
      </c>
      <c r="G17" s="24">
        <v>967.32</v>
      </c>
      <c r="H17" s="24">
        <v>4.4800000000000004</v>
      </c>
      <c r="I17" s="31"/>
      <c r="J17" s="31"/>
      <c r="K17" s="35"/>
    </row>
    <row r="18" spans="2:11" x14ac:dyDescent="0.25">
      <c r="B18" s="8" t="s">
        <v>55</v>
      </c>
      <c r="C18" s="57" t="s">
        <v>56</v>
      </c>
      <c r="D18" s="54" t="s">
        <v>57</v>
      </c>
      <c r="E18" s="6" t="s">
        <v>47</v>
      </c>
      <c r="F18" s="19">
        <v>64158</v>
      </c>
      <c r="G18" s="24">
        <v>754.18</v>
      </c>
      <c r="H18" s="24">
        <v>3.5</v>
      </c>
      <c r="I18" s="31"/>
      <c r="J18" s="31"/>
      <c r="K18" s="35"/>
    </row>
    <row r="19" spans="2:11" x14ac:dyDescent="0.25">
      <c r="B19" s="8" t="s">
        <v>72</v>
      </c>
      <c r="C19" s="57" t="s">
        <v>73</v>
      </c>
      <c r="D19" s="54" t="s">
        <v>74</v>
      </c>
      <c r="E19" s="6" t="s">
        <v>47</v>
      </c>
      <c r="F19" s="19">
        <v>87613</v>
      </c>
      <c r="G19" s="24">
        <v>714.62</v>
      </c>
      <c r="H19" s="24">
        <v>3.31</v>
      </c>
      <c r="I19" s="31"/>
      <c r="J19" s="31"/>
      <c r="K19" s="35"/>
    </row>
    <row r="20" spans="2:11" x14ac:dyDescent="0.25">
      <c r="B20" s="8" t="s">
        <v>65</v>
      </c>
      <c r="C20" s="57" t="s">
        <v>66</v>
      </c>
      <c r="D20" s="54" t="s">
        <v>67</v>
      </c>
      <c r="E20" s="6" t="s">
        <v>47</v>
      </c>
      <c r="F20" s="19">
        <v>33584</v>
      </c>
      <c r="G20" s="24">
        <v>598.20000000000005</v>
      </c>
      <c r="H20" s="24">
        <v>2.77</v>
      </c>
      <c r="I20" s="31"/>
      <c r="J20" s="31"/>
      <c r="K20" s="35"/>
    </row>
    <row r="21" spans="2:11" x14ac:dyDescent="0.25">
      <c r="B21" s="8" t="s">
        <v>83</v>
      </c>
      <c r="C21" s="57" t="s">
        <v>84</v>
      </c>
      <c r="D21" s="54" t="s">
        <v>85</v>
      </c>
      <c r="E21" s="6" t="s">
        <v>86</v>
      </c>
      <c r="F21" s="19">
        <v>20384</v>
      </c>
      <c r="G21" s="24">
        <v>566.29</v>
      </c>
      <c r="H21" s="24">
        <v>2.63</v>
      </c>
      <c r="I21" s="31"/>
      <c r="J21" s="31"/>
      <c r="K21" s="35"/>
    </row>
    <row r="22" spans="2:11" x14ac:dyDescent="0.25">
      <c r="B22" s="8" t="s">
        <v>378</v>
      </c>
      <c r="C22" s="57" t="s">
        <v>379</v>
      </c>
      <c r="D22" s="54" t="s">
        <v>380</v>
      </c>
      <c r="E22" s="6" t="s">
        <v>71</v>
      </c>
      <c r="F22" s="19">
        <v>20156</v>
      </c>
      <c r="G22" s="24">
        <v>565.6</v>
      </c>
      <c r="H22" s="24">
        <v>2.62</v>
      </c>
      <c r="I22" s="31"/>
      <c r="J22" s="31"/>
      <c r="K22" s="35"/>
    </row>
    <row r="23" spans="2:11" x14ac:dyDescent="0.25">
      <c r="B23" s="8" t="s">
        <v>381</v>
      </c>
      <c r="C23" s="57" t="s">
        <v>382</v>
      </c>
      <c r="D23" s="54" t="s">
        <v>383</v>
      </c>
      <c r="E23" s="6" t="s">
        <v>71</v>
      </c>
      <c r="F23" s="19">
        <v>47884</v>
      </c>
      <c r="G23" s="24">
        <v>531.23</v>
      </c>
      <c r="H23" s="24">
        <v>2.46</v>
      </c>
      <c r="I23" s="31"/>
      <c r="J23" s="31"/>
      <c r="K23" s="35"/>
    </row>
    <row r="24" spans="2:11" x14ac:dyDescent="0.25">
      <c r="B24" s="8" t="s">
        <v>527</v>
      </c>
      <c r="C24" s="57" t="s">
        <v>528</v>
      </c>
      <c r="D24" s="54" t="s">
        <v>529</v>
      </c>
      <c r="E24" s="6" t="s">
        <v>90</v>
      </c>
      <c r="F24" s="19">
        <v>6359</v>
      </c>
      <c r="G24" s="24">
        <v>458.24</v>
      </c>
      <c r="H24" s="24">
        <v>2.12</v>
      </c>
      <c r="I24" s="31"/>
      <c r="J24" s="31"/>
      <c r="K24" s="35"/>
    </row>
    <row r="25" spans="2:11" x14ac:dyDescent="0.25">
      <c r="B25" s="8" t="s">
        <v>993</v>
      </c>
      <c r="C25" s="57" t="s">
        <v>994</v>
      </c>
      <c r="D25" s="54" t="s">
        <v>995</v>
      </c>
      <c r="E25" s="6" t="s">
        <v>120</v>
      </c>
      <c r="F25" s="19">
        <v>108475</v>
      </c>
      <c r="G25" s="24">
        <v>451.69</v>
      </c>
      <c r="H25" s="24">
        <v>2.09</v>
      </c>
      <c r="I25" s="31"/>
      <c r="J25" s="31"/>
      <c r="K25" s="35"/>
    </row>
    <row r="26" spans="2:11" x14ac:dyDescent="0.25">
      <c r="B26" s="8" t="s">
        <v>401</v>
      </c>
      <c r="C26" s="57" t="s">
        <v>402</v>
      </c>
      <c r="D26" s="54" t="s">
        <v>403</v>
      </c>
      <c r="E26" s="6" t="s">
        <v>101</v>
      </c>
      <c r="F26" s="19">
        <v>24649</v>
      </c>
      <c r="G26" s="24">
        <v>448.8</v>
      </c>
      <c r="H26" s="24">
        <v>2.08</v>
      </c>
      <c r="I26" s="31"/>
      <c r="J26" s="31"/>
      <c r="K26" s="35"/>
    </row>
    <row r="27" spans="2:11" x14ac:dyDescent="0.25">
      <c r="B27" s="8" t="s">
        <v>886</v>
      </c>
      <c r="C27" s="57" t="s">
        <v>887</v>
      </c>
      <c r="D27" s="54" t="s">
        <v>888</v>
      </c>
      <c r="E27" s="6" t="s">
        <v>43</v>
      </c>
      <c r="F27" s="19">
        <v>24161</v>
      </c>
      <c r="G27" s="24">
        <v>423.34</v>
      </c>
      <c r="H27" s="24">
        <v>1.96</v>
      </c>
      <c r="I27" s="31"/>
      <c r="J27" s="31"/>
      <c r="K27" s="35"/>
    </row>
    <row r="28" spans="2:11" x14ac:dyDescent="0.25">
      <c r="B28" s="8" t="s">
        <v>68</v>
      </c>
      <c r="C28" s="57" t="s">
        <v>69</v>
      </c>
      <c r="D28" s="54" t="s">
        <v>70</v>
      </c>
      <c r="E28" s="6" t="s">
        <v>71</v>
      </c>
      <c r="F28" s="19">
        <v>3014</v>
      </c>
      <c r="G28" s="24">
        <v>374.38</v>
      </c>
      <c r="H28" s="24">
        <v>1.74</v>
      </c>
      <c r="I28" s="31"/>
      <c r="J28" s="31"/>
      <c r="K28" s="35"/>
    </row>
    <row r="29" spans="2:11" x14ac:dyDescent="0.25">
      <c r="B29" s="8" t="s">
        <v>117</v>
      </c>
      <c r="C29" s="57" t="s">
        <v>118</v>
      </c>
      <c r="D29" s="54" t="s">
        <v>119</v>
      </c>
      <c r="E29" s="6" t="s">
        <v>120</v>
      </c>
      <c r="F29" s="19">
        <v>104044</v>
      </c>
      <c r="G29" s="24">
        <v>351.04</v>
      </c>
      <c r="H29" s="24">
        <v>1.63</v>
      </c>
      <c r="I29" s="31"/>
      <c r="J29" s="31"/>
      <c r="K29" s="35"/>
    </row>
    <row r="30" spans="2:11" x14ac:dyDescent="0.25">
      <c r="B30" s="8" t="s">
        <v>774</v>
      </c>
      <c r="C30" s="57" t="s">
        <v>775</v>
      </c>
      <c r="D30" s="54" t="s">
        <v>776</v>
      </c>
      <c r="E30" s="6" t="s">
        <v>136</v>
      </c>
      <c r="F30" s="19">
        <v>9526</v>
      </c>
      <c r="G30" s="24">
        <v>339.81</v>
      </c>
      <c r="H30" s="24">
        <v>1.58</v>
      </c>
      <c r="I30" s="31"/>
      <c r="J30" s="31"/>
      <c r="K30" s="35"/>
    </row>
    <row r="31" spans="2:11" x14ac:dyDescent="0.25">
      <c r="B31" s="8" t="s">
        <v>997</v>
      </c>
      <c r="C31" s="57" t="s">
        <v>998</v>
      </c>
      <c r="D31" s="54" t="s">
        <v>999</v>
      </c>
      <c r="E31" s="6" t="s">
        <v>136</v>
      </c>
      <c r="F31" s="19">
        <v>10292</v>
      </c>
      <c r="G31" s="24">
        <v>321.81</v>
      </c>
      <c r="H31" s="24">
        <v>1.49</v>
      </c>
      <c r="I31" s="31"/>
      <c r="J31" s="31"/>
      <c r="K31" s="35"/>
    </row>
    <row r="32" spans="2:11" x14ac:dyDescent="0.25">
      <c r="B32" s="8" t="s">
        <v>61</v>
      </c>
      <c r="C32" s="57" t="s">
        <v>62</v>
      </c>
      <c r="D32" s="54" t="s">
        <v>63</v>
      </c>
      <c r="E32" s="6" t="s">
        <v>64</v>
      </c>
      <c r="F32" s="19">
        <v>2636</v>
      </c>
      <c r="G32" s="24">
        <v>297.89</v>
      </c>
      <c r="H32" s="24">
        <v>1.38</v>
      </c>
      <c r="I32" s="31"/>
      <c r="J32" s="31"/>
      <c r="K32" s="35"/>
    </row>
    <row r="33" spans="2:11" x14ac:dyDescent="0.25">
      <c r="B33" s="8" t="s">
        <v>307</v>
      </c>
      <c r="C33" s="57" t="s">
        <v>308</v>
      </c>
      <c r="D33" s="54" t="s">
        <v>309</v>
      </c>
      <c r="E33" s="6" t="s">
        <v>245</v>
      </c>
      <c r="F33" s="19">
        <v>188100</v>
      </c>
      <c r="G33" s="24">
        <v>287.42</v>
      </c>
      <c r="H33" s="24">
        <v>1.33</v>
      </c>
      <c r="I33" s="31"/>
      <c r="J33" s="31"/>
      <c r="K33" s="35"/>
    </row>
    <row r="34" spans="2:11" x14ac:dyDescent="0.25">
      <c r="B34" s="8" t="s">
        <v>1004</v>
      </c>
      <c r="C34" s="57" t="s">
        <v>1005</v>
      </c>
      <c r="D34" s="54" t="s">
        <v>1006</v>
      </c>
      <c r="E34" s="6" t="s">
        <v>555</v>
      </c>
      <c r="F34" s="19">
        <v>16767</v>
      </c>
      <c r="G34" s="24">
        <v>248.6</v>
      </c>
      <c r="H34" s="24">
        <v>1.1499999999999999</v>
      </c>
      <c r="I34" s="31"/>
      <c r="J34" s="31"/>
      <c r="K34" s="35"/>
    </row>
    <row r="35" spans="2:11" x14ac:dyDescent="0.25">
      <c r="B35" s="8" t="s">
        <v>404</v>
      </c>
      <c r="C35" s="57" t="s">
        <v>405</v>
      </c>
      <c r="D35" s="54" t="s">
        <v>406</v>
      </c>
      <c r="E35" s="6" t="s">
        <v>43</v>
      </c>
      <c r="F35" s="19">
        <v>14495</v>
      </c>
      <c r="G35" s="24">
        <v>237.09</v>
      </c>
      <c r="H35" s="24">
        <v>1.1000000000000001</v>
      </c>
      <c r="I35" s="31"/>
      <c r="J35" s="31"/>
      <c r="K35" s="35"/>
    </row>
    <row r="36" spans="2:11" x14ac:dyDescent="0.25">
      <c r="B36" s="8" t="s">
        <v>1010</v>
      </c>
      <c r="C36" s="57" t="s">
        <v>1011</v>
      </c>
      <c r="D36" s="54" t="s">
        <v>1012</v>
      </c>
      <c r="E36" s="6" t="s">
        <v>47</v>
      </c>
      <c r="F36" s="19">
        <v>15104</v>
      </c>
      <c r="G36" s="24">
        <v>215.46</v>
      </c>
      <c r="H36" s="24">
        <v>1</v>
      </c>
      <c r="I36" s="31"/>
      <c r="J36" s="31"/>
      <c r="K36" s="35"/>
    </row>
    <row r="37" spans="2:11" x14ac:dyDescent="0.25">
      <c r="B37" s="8" t="s">
        <v>1013</v>
      </c>
      <c r="C37" s="57" t="s">
        <v>1014</v>
      </c>
      <c r="D37" s="54" t="s">
        <v>1015</v>
      </c>
      <c r="E37" s="6" t="s">
        <v>245</v>
      </c>
      <c r="F37" s="19">
        <v>21773</v>
      </c>
      <c r="G37" s="24">
        <v>204.87</v>
      </c>
      <c r="H37" s="24">
        <v>0.95</v>
      </c>
      <c r="I37" s="31"/>
      <c r="J37" s="31"/>
      <c r="K37" s="35"/>
    </row>
    <row r="38" spans="2:11" x14ac:dyDescent="0.25">
      <c r="B38" s="8" t="s">
        <v>510</v>
      </c>
      <c r="C38" s="57" t="s">
        <v>511</v>
      </c>
      <c r="D38" s="54" t="s">
        <v>512</v>
      </c>
      <c r="E38" s="6" t="s">
        <v>303</v>
      </c>
      <c r="F38" s="19">
        <v>8144</v>
      </c>
      <c r="G38" s="24">
        <v>203.94</v>
      </c>
      <c r="H38" s="24">
        <v>0.95</v>
      </c>
      <c r="I38" s="31"/>
      <c r="J38" s="31"/>
      <c r="K38" s="35"/>
    </row>
    <row r="39" spans="2:11" x14ac:dyDescent="0.25">
      <c r="B39" s="8" t="s">
        <v>1007</v>
      </c>
      <c r="C39" s="57" t="s">
        <v>1008</v>
      </c>
      <c r="D39" s="54" t="s">
        <v>1009</v>
      </c>
      <c r="E39" s="6" t="s">
        <v>90</v>
      </c>
      <c r="F39" s="19">
        <v>10927</v>
      </c>
      <c r="G39" s="24">
        <v>194.77</v>
      </c>
      <c r="H39" s="24">
        <v>0.9</v>
      </c>
      <c r="I39" s="31"/>
      <c r="J39" s="31"/>
      <c r="K39" s="35"/>
    </row>
    <row r="40" spans="2:11" x14ac:dyDescent="0.25">
      <c r="C40" s="58" t="s">
        <v>171</v>
      </c>
      <c r="D40" s="54"/>
      <c r="E40" s="6"/>
      <c r="F40" s="19"/>
      <c r="G40" s="25">
        <v>21570.63</v>
      </c>
      <c r="H40" s="25">
        <v>99.99</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182</v>
      </c>
      <c r="C82" s="57" t="s">
        <v>183</v>
      </c>
      <c r="D82" s="54"/>
      <c r="E82" s="6"/>
      <c r="F82" s="19"/>
      <c r="G82" s="24">
        <v>77.73</v>
      </c>
      <c r="H82" s="24">
        <v>0.36</v>
      </c>
      <c r="I82" s="31"/>
      <c r="J82" s="31"/>
      <c r="K82" s="35"/>
    </row>
    <row r="83" spans="1:54" x14ac:dyDescent="0.25">
      <c r="C83" s="58" t="s">
        <v>171</v>
      </c>
      <c r="D83" s="54"/>
      <c r="E83" s="6"/>
      <c r="F83" s="19"/>
      <c r="G83" s="25">
        <v>77.73</v>
      </c>
      <c r="H83" s="25">
        <v>0.36</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4756</v>
      </c>
      <c r="D86" s="54"/>
      <c r="E86" s="6"/>
      <c r="F86" s="19"/>
      <c r="G86" s="24" t="s">
        <v>2</v>
      </c>
      <c r="H86" s="24" t="s">
        <v>2</v>
      </c>
      <c r="I86" s="31"/>
      <c r="J86" s="31"/>
      <c r="K86" s="35"/>
      <c r="L86" s="3"/>
      <c r="AI86" s="3"/>
      <c r="AV86" s="3"/>
      <c r="AX86" s="3"/>
      <c r="BB86" s="3"/>
    </row>
    <row r="87" spans="1:54" x14ac:dyDescent="0.25">
      <c r="B87" s="8"/>
      <c r="C87" s="57" t="s">
        <v>184</v>
      </c>
      <c r="D87" s="54"/>
      <c r="E87" s="6"/>
      <c r="F87" s="19"/>
      <c r="G87" s="24">
        <v>-76.349999999999994</v>
      </c>
      <c r="H87" s="24">
        <v>-0.35</v>
      </c>
      <c r="I87" s="31"/>
      <c r="J87" s="31"/>
      <c r="K87" s="35"/>
    </row>
    <row r="88" spans="1:54" x14ac:dyDescent="0.25">
      <c r="C88" s="58" t="s">
        <v>171</v>
      </c>
      <c r="D88" s="54"/>
      <c r="E88" s="6"/>
      <c r="F88" s="19"/>
      <c r="G88" s="25">
        <v>-76.349999999999994</v>
      </c>
      <c r="H88" s="25">
        <v>-0.35</v>
      </c>
      <c r="I88" s="31"/>
      <c r="J88" s="31"/>
      <c r="K88" s="35"/>
    </row>
    <row r="89" spans="1:54" x14ac:dyDescent="0.25">
      <c r="C89" s="57"/>
      <c r="D89" s="54"/>
      <c r="E89" s="6"/>
      <c r="F89" s="19"/>
      <c r="G89" s="24"/>
      <c r="H89" s="24"/>
      <c r="I89" s="31"/>
      <c r="J89" s="31"/>
      <c r="K89" s="35"/>
    </row>
    <row r="90" spans="1:54" x14ac:dyDescent="0.25">
      <c r="C90" s="60" t="s">
        <v>185</v>
      </c>
      <c r="D90" s="55"/>
      <c r="E90" s="5"/>
      <c r="F90" s="20"/>
      <c r="G90" s="26">
        <v>21572.01</v>
      </c>
      <c r="H90" s="26">
        <v>100</v>
      </c>
      <c r="I90" s="32"/>
      <c r="J90" s="32"/>
      <c r="K90" s="36"/>
    </row>
    <row r="93" spans="1:54" x14ac:dyDescent="0.25">
      <c r="C93" s="1" t="s">
        <v>186</v>
      </c>
    </row>
    <row r="94" spans="1:54" x14ac:dyDescent="0.25">
      <c r="C94" s="37" t="s">
        <v>187</v>
      </c>
      <c r="D94" s="37"/>
      <c r="E94" s="37"/>
      <c r="F94" s="37"/>
      <c r="G94" s="37"/>
      <c r="H94" s="37"/>
      <c r="I94" s="37"/>
      <c r="J94" s="37"/>
      <c r="K94" s="37"/>
    </row>
    <row r="95" spans="1:54" x14ac:dyDescent="0.25">
      <c r="C95" s="2" t="s">
        <v>188</v>
      </c>
    </row>
    <row r="96" spans="1:54" x14ac:dyDescent="0.25">
      <c r="C96" s="2" t="s">
        <v>189</v>
      </c>
    </row>
    <row r="97" spans="3:11" ht="30.75" customHeight="1" x14ac:dyDescent="0.25">
      <c r="C97" s="71" t="s">
        <v>4788</v>
      </c>
      <c r="D97" s="71"/>
      <c r="E97" s="71"/>
      <c r="F97" s="71"/>
      <c r="G97" s="71"/>
      <c r="H97" s="71"/>
      <c r="I97" s="71"/>
      <c r="J97" s="71"/>
      <c r="K97" s="71"/>
    </row>
    <row r="98" spans="3:11" x14ac:dyDescent="0.25">
      <c r="C98" s="2" t="s">
        <v>190</v>
      </c>
    </row>
    <row r="100" spans="3:11" x14ac:dyDescent="0.25">
      <c r="C100" s="68" t="s">
        <v>4828</v>
      </c>
      <c r="E100" s="68" t="s">
        <v>4829</v>
      </c>
      <c r="F100" s="69"/>
    </row>
    <row r="101" spans="3:11" x14ac:dyDescent="0.25">
      <c r="E101" s="2" t="s">
        <v>4860</v>
      </c>
    </row>
  </sheetData>
  <mergeCells count="1">
    <mergeCell ref="C97:K97"/>
  </mergeCells>
  <hyperlinks>
    <hyperlink ref="J2" location="'Index'!A1" display="'Index'!A1" xr:uid="{62D43302-8A8F-43FF-9AE8-1474CB161936}"/>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33296-CB05-4DB8-820F-5D5A15D84492}">
  <sheetPr codeName="Sheet1"/>
  <dimension ref="A1:IV71"/>
  <sheetViews>
    <sheetView showGridLines="0" zoomScale="90" zoomScaleNormal="90" workbookViewId="0">
      <pane ySplit="6" topLeftCell="A4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4406</v>
      </c>
      <c r="J2" s="38" t="s">
        <v>4557</v>
      </c>
    </row>
    <row r="3" spans="1:54" ht="16.5" x14ac:dyDescent="0.3">
      <c r="C3" s="1" t="s">
        <v>28</v>
      </c>
      <c r="D3" s="21" t="s">
        <v>4407</v>
      </c>
      <c r="F3" s="64" t="s">
        <v>4775</v>
      </c>
      <c r="G3" s="13" t="s">
        <v>4553</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23</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24</v>
      </c>
      <c r="D51" s="54"/>
      <c r="E51" s="6"/>
      <c r="F51" s="19"/>
      <c r="G51" s="24"/>
      <c r="H51" s="24"/>
      <c r="I51" s="31"/>
      <c r="J51" s="31"/>
      <c r="K51" s="35"/>
    </row>
    <row r="52" spans="1:54" x14ac:dyDescent="0.25">
      <c r="B52" s="8" t="s">
        <v>182</v>
      </c>
      <c r="C52" s="57" t="s">
        <v>183</v>
      </c>
      <c r="D52" s="54"/>
      <c r="E52" s="6"/>
      <c r="F52" s="19"/>
      <c r="G52" s="24">
        <v>3690.69</v>
      </c>
      <c r="H52" s="24">
        <v>100.03</v>
      </c>
      <c r="I52" s="31"/>
      <c r="J52" s="31"/>
      <c r="K52" s="35"/>
    </row>
    <row r="53" spans="1:54" x14ac:dyDescent="0.25">
      <c r="C53" s="58" t="s">
        <v>171</v>
      </c>
      <c r="D53" s="54"/>
      <c r="E53" s="6"/>
      <c r="F53" s="19"/>
      <c r="G53" s="25">
        <v>3690.69</v>
      </c>
      <c r="H53" s="25">
        <v>100.03</v>
      </c>
      <c r="I53" s="31"/>
      <c r="J53" s="31"/>
      <c r="K53" s="35"/>
    </row>
    <row r="54" spans="1:54" x14ac:dyDescent="0.25">
      <c r="C54" s="57"/>
      <c r="D54" s="54"/>
      <c r="E54" s="6"/>
      <c r="F54" s="19"/>
      <c r="G54" s="24"/>
      <c r="H54" s="24"/>
      <c r="I54" s="31"/>
      <c r="J54" s="31"/>
      <c r="K54" s="35"/>
    </row>
    <row r="55" spans="1:54" x14ac:dyDescent="0.25">
      <c r="A55" s="10"/>
      <c r="B55" s="28"/>
      <c r="C55" s="58" t="s">
        <v>25</v>
      </c>
      <c r="D55" s="54"/>
      <c r="E55" s="6"/>
      <c r="F55" s="19"/>
      <c r="G55" s="24"/>
      <c r="H55" s="24"/>
      <c r="I55" s="31"/>
      <c r="J55" s="31"/>
      <c r="K55" s="35"/>
    </row>
    <row r="56" spans="1:54" s="2" customFormat="1" ht="13.5" x14ac:dyDescent="0.25">
      <c r="A56" s="28"/>
      <c r="B56" s="28"/>
      <c r="C56" s="57" t="s">
        <v>4756</v>
      </c>
      <c r="D56" s="54"/>
      <c r="E56" s="6"/>
      <c r="F56" s="19"/>
      <c r="G56" s="24" t="s">
        <v>2</v>
      </c>
      <c r="H56" s="24" t="s">
        <v>2</v>
      </c>
      <c r="I56" s="31"/>
      <c r="J56" s="31"/>
      <c r="K56" s="35"/>
      <c r="L56" s="3"/>
      <c r="AI56" s="3"/>
      <c r="AV56" s="3"/>
      <c r="AX56" s="3"/>
      <c r="BB56" s="3"/>
    </row>
    <row r="57" spans="1:54" x14ac:dyDescent="0.25">
      <c r="B57" s="8"/>
      <c r="C57" s="57" t="s">
        <v>184</v>
      </c>
      <c r="D57" s="54"/>
      <c r="E57" s="6"/>
      <c r="F57" s="19"/>
      <c r="G57" s="24">
        <v>-1.28</v>
      </c>
      <c r="H57" s="24">
        <v>-0.03</v>
      </c>
      <c r="I57" s="31"/>
      <c r="J57" s="31"/>
      <c r="K57" s="35"/>
    </row>
    <row r="58" spans="1:54" x14ac:dyDescent="0.25">
      <c r="C58" s="58" t="s">
        <v>171</v>
      </c>
      <c r="D58" s="54"/>
      <c r="E58" s="6"/>
      <c r="F58" s="19"/>
      <c r="G58" s="25">
        <v>-1.28</v>
      </c>
      <c r="H58" s="25">
        <v>-0.03</v>
      </c>
      <c r="I58" s="31"/>
      <c r="J58" s="31"/>
      <c r="K58" s="35"/>
    </row>
    <row r="59" spans="1:54" x14ac:dyDescent="0.25">
      <c r="C59" s="57"/>
      <c r="D59" s="54"/>
      <c r="E59" s="6"/>
      <c r="F59" s="19"/>
      <c r="G59" s="24"/>
      <c r="H59" s="24"/>
      <c r="I59" s="31"/>
      <c r="J59" s="31"/>
      <c r="K59" s="35"/>
    </row>
    <row r="60" spans="1:54" x14ac:dyDescent="0.25">
      <c r="C60" s="60" t="s">
        <v>185</v>
      </c>
      <c r="D60" s="55"/>
      <c r="E60" s="5"/>
      <c r="F60" s="20"/>
      <c r="G60" s="26">
        <v>3689.41</v>
      </c>
      <c r="H60" s="26">
        <v>100</v>
      </c>
      <c r="I60" s="32"/>
      <c r="J60" s="32"/>
      <c r="K60" s="36"/>
    </row>
    <row r="63" spans="1:54" x14ac:dyDescent="0.25">
      <c r="C63" s="1" t="s">
        <v>186</v>
      </c>
    </row>
    <row r="64" spans="1:54" x14ac:dyDescent="0.25">
      <c r="C64" s="37" t="s">
        <v>187</v>
      </c>
      <c r="D64" s="37"/>
      <c r="E64" s="37"/>
      <c r="F64" s="37"/>
      <c r="G64" s="37"/>
      <c r="H64" s="37"/>
      <c r="I64" s="37"/>
      <c r="J64" s="37"/>
      <c r="K64" s="37"/>
    </row>
    <row r="65" spans="3:11" x14ac:dyDescent="0.25">
      <c r="C65" s="2" t="s">
        <v>188</v>
      </c>
    </row>
    <row r="66" spans="3:11" x14ac:dyDescent="0.25">
      <c r="C66" s="2" t="s">
        <v>189</v>
      </c>
    </row>
    <row r="67" spans="3:11" ht="25.5" customHeight="1" x14ac:dyDescent="0.25">
      <c r="C67" s="71" t="s">
        <v>4788</v>
      </c>
      <c r="D67" s="71"/>
      <c r="E67" s="71"/>
      <c r="F67" s="71"/>
      <c r="G67" s="71"/>
      <c r="H67" s="71"/>
      <c r="I67" s="71"/>
      <c r="J67" s="71"/>
      <c r="K67" s="71"/>
    </row>
    <row r="68" spans="3:11" x14ac:dyDescent="0.25">
      <c r="C68" s="2" t="s">
        <v>190</v>
      </c>
    </row>
    <row r="70" spans="3:11" x14ac:dyDescent="0.25">
      <c r="C70" s="68" t="s">
        <v>4828</v>
      </c>
      <c r="E70" s="68" t="s">
        <v>4829</v>
      </c>
      <c r="F70" s="69"/>
    </row>
    <row r="71" spans="3:11" x14ac:dyDescent="0.25">
      <c r="E71" s="2" t="s">
        <v>4888</v>
      </c>
    </row>
  </sheetData>
  <mergeCells count="1">
    <mergeCell ref="C67:K67"/>
  </mergeCells>
  <hyperlinks>
    <hyperlink ref="J2" location="'Index'!A1" display="'Index'!A1" xr:uid="{2DE22647-9C1F-4C42-B79D-E66EDABBBEA6}"/>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B46D5-159C-4BAB-9A78-F8713F81FE4E}">
  <sheetPr codeName="Sheet1"/>
  <dimension ref="A1:IV121"/>
  <sheetViews>
    <sheetView showGridLines="0" zoomScale="90" zoomScaleNormal="90" workbookViewId="0">
      <pane ySplit="6" topLeftCell="A9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4408</v>
      </c>
      <c r="J2" s="38" t="s">
        <v>4557</v>
      </c>
    </row>
    <row r="3" spans="1:54" ht="16.5" x14ac:dyDescent="0.3">
      <c r="C3" s="1" t="s">
        <v>28</v>
      </c>
      <c r="D3" s="21" t="s">
        <v>4409</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236</v>
      </c>
      <c r="C10" s="57" t="s">
        <v>237</v>
      </c>
      <c r="D10" s="54" t="s">
        <v>238</v>
      </c>
      <c r="E10" s="6" t="s">
        <v>82</v>
      </c>
      <c r="F10" s="19">
        <v>138230</v>
      </c>
      <c r="G10" s="24">
        <v>2557.67</v>
      </c>
      <c r="H10" s="24">
        <v>2.33</v>
      </c>
      <c r="I10" s="31"/>
      <c r="J10" s="31"/>
      <c r="K10" s="35"/>
    </row>
    <row r="11" spans="1:54" x14ac:dyDescent="0.25">
      <c r="B11" s="8" t="s">
        <v>40</v>
      </c>
      <c r="C11" s="57" t="s">
        <v>41</v>
      </c>
      <c r="D11" s="54" t="s">
        <v>42</v>
      </c>
      <c r="E11" s="6" t="s">
        <v>43</v>
      </c>
      <c r="F11" s="19">
        <v>131063</v>
      </c>
      <c r="G11" s="24">
        <v>2547.4699999999998</v>
      </c>
      <c r="H11" s="24">
        <v>2.3199999999999998</v>
      </c>
      <c r="I11" s="31"/>
      <c r="J11" s="31"/>
      <c r="K11" s="35"/>
    </row>
    <row r="12" spans="1:54" x14ac:dyDescent="0.25">
      <c r="B12" s="8" t="s">
        <v>79</v>
      </c>
      <c r="C12" s="57" t="s">
        <v>80</v>
      </c>
      <c r="D12" s="54" t="s">
        <v>81</v>
      </c>
      <c r="E12" s="6" t="s">
        <v>82</v>
      </c>
      <c r="F12" s="19">
        <v>341984</v>
      </c>
      <c r="G12" s="24">
        <v>2526.2399999999998</v>
      </c>
      <c r="H12" s="24">
        <v>2.2999999999999998</v>
      </c>
      <c r="I12" s="31"/>
      <c r="J12" s="31"/>
      <c r="K12" s="35"/>
    </row>
    <row r="13" spans="1:54" x14ac:dyDescent="0.25">
      <c r="B13" s="8" t="s">
        <v>397</v>
      </c>
      <c r="C13" s="57" t="s">
        <v>398</v>
      </c>
      <c r="D13" s="54" t="s">
        <v>399</v>
      </c>
      <c r="E13" s="6" t="s">
        <v>400</v>
      </c>
      <c r="F13" s="19">
        <v>756906</v>
      </c>
      <c r="G13" s="24">
        <v>2503.4699999999998</v>
      </c>
      <c r="H13" s="24">
        <v>2.2799999999999998</v>
      </c>
      <c r="I13" s="31"/>
      <c r="J13" s="31"/>
      <c r="K13" s="35"/>
    </row>
    <row r="14" spans="1:54" x14ac:dyDescent="0.25">
      <c r="B14" s="8" t="s">
        <v>886</v>
      </c>
      <c r="C14" s="57" t="s">
        <v>887</v>
      </c>
      <c r="D14" s="54" t="s">
        <v>888</v>
      </c>
      <c r="E14" s="6" t="s">
        <v>43</v>
      </c>
      <c r="F14" s="19">
        <v>139568</v>
      </c>
      <c r="G14" s="24">
        <v>2446.98</v>
      </c>
      <c r="H14" s="24">
        <v>2.23</v>
      </c>
      <c r="I14" s="31"/>
      <c r="J14" s="31"/>
      <c r="K14" s="35"/>
    </row>
    <row r="15" spans="1:54" x14ac:dyDescent="0.25">
      <c r="B15" s="8" t="s">
        <v>401</v>
      </c>
      <c r="C15" s="57" t="s">
        <v>402</v>
      </c>
      <c r="D15" s="54" t="s">
        <v>403</v>
      </c>
      <c r="E15" s="6" t="s">
        <v>101</v>
      </c>
      <c r="F15" s="19">
        <v>134264</v>
      </c>
      <c r="G15" s="24">
        <v>2445.8200000000002</v>
      </c>
      <c r="H15" s="24">
        <v>2.23</v>
      </c>
      <c r="I15" s="31"/>
      <c r="J15" s="31"/>
      <c r="K15" s="35"/>
    </row>
    <row r="16" spans="1:54" x14ac:dyDescent="0.25">
      <c r="B16" s="8" t="s">
        <v>410</v>
      </c>
      <c r="C16" s="57" t="s">
        <v>411</v>
      </c>
      <c r="D16" s="54" t="s">
        <v>412</v>
      </c>
      <c r="E16" s="6" t="s">
        <v>78</v>
      </c>
      <c r="F16" s="19">
        <v>682059</v>
      </c>
      <c r="G16" s="24">
        <v>2439.38</v>
      </c>
      <c r="H16" s="24">
        <v>2.2200000000000002</v>
      </c>
      <c r="I16" s="31"/>
      <c r="J16" s="31"/>
      <c r="K16" s="35"/>
    </row>
    <row r="17" spans="2:11" x14ac:dyDescent="0.25">
      <c r="B17" s="8" t="s">
        <v>269</v>
      </c>
      <c r="C17" s="57" t="s">
        <v>270</v>
      </c>
      <c r="D17" s="54" t="s">
        <v>271</v>
      </c>
      <c r="E17" s="6" t="s">
        <v>43</v>
      </c>
      <c r="F17" s="19">
        <v>39441</v>
      </c>
      <c r="G17" s="24">
        <v>2428.0100000000002</v>
      </c>
      <c r="H17" s="24">
        <v>2.21</v>
      </c>
      <c r="I17" s="31"/>
      <c r="J17" s="31"/>
      <c r="K17" s="35"/>
    </row>
    <row r="18" spans="2:11" x14ac:dyDescent="0.25">
      <c r="B18" s="8" t="s">
        <v>58</v>
      </c>
      <c r="C18" s="57" t="s">
        <v>59</v>
      </c>
      <c r="D18" s="54" t="s">
        <v>60</v>
      </c>
      <c r="E18" s="6" t="s">
        <v>43</v>
      </c>
      <c r="F18" s="19">
        <v>52648</v>
      </c>
      <c r="G18" s="24">
        <v>2397.46</v>
      </c>
      <c r="H18" s="24">
        <v>2.1800000000000002</v>
      </c>
      <c r="I18" s="31"/>
      <c r="J18" s="31"/>
      <c r="K18" s="35"/>
    </row>
    <row r="19" spans="2:11" x14ac:dyDescent="0.25">
      <c r="B19" s="8" t="s">
        <v>233</v>
      </c>
      <c r="C19" s="57" t="s">
        <v>234</v>
      </c>
      <c r="D19" s="54" t="s">
        <v>235</v>
      </c>
      <c r="E19" s="6" t="s">
        <v>86</v>
      </c>
      <c r="F19" s="19">
        <v>477425</v>
      </c>
      <c r="G19" s="24">
        <v>2396.1999999999998</v>
      </c>
      <c r="H19" s="24">
        <v>2.1800000000000002</v>
      </c>
      <c r="I19" s="31"/>
      <c r="J19" s="31"/>
      <c r="K19" s="35"/>
    </row>
    <row r="20" spans="2:11" x14ac:dyDescent="0.25">
      <c r="B20" s="8" t="s">
        <v>381</v>
      </c>
      <c r="C20" s="57" t="s">
        <v>382</v>
      </c>
      <c r="D20" s="54" t="s">
        <v>383</v>
      </c>
      <c r="E20" s="6" t="s">
        <v>71</v>
      </c>
      <c r="F20" s="19">
        <v>211619</v>
      </c>
      <c r="G20" s="24">
        <v>2351.83</v>
      </c>
      <c r="H20" s="24">
        <v>2.14</v>
      </c>
      <c r="I20" s="31"/>
      <c r="J20" s="31"/>
      <c r="K20" s="35"/>
    </row>
    <row r="21" spans="2:11" x14ac:dyDescent="0.25">
      <c r="B21" s="8" t="s">
        <v>1019</v>
      </c>
      <c r="C21" s="57" t="s">
        <v>1020</v>
      </c>
      <c r="D21" s="54" t="s">
        <v>1021</v>
      </c>
      <c r="E21" s="6" t="s">
        <v>101</v>
      </c>
      <c r="F21" s="19">
        <v>33248</v>
      </c>
      <c r="G21" s="24">
        <v>2337.7800000000002</v>
      </c>
      <c r="H21" s="24">
        <v>2.13</v>
      </c>
      <c r="I21" s="31"/>
      <c r="J21" s="31"/>
      <c r="K21" s="35"/>
    </row>
    <row r="22" spans="2:11" x14ac:dyDescent="0.25">
      <c r="B22" s="8" t="s">
        <v>993</v>
      </c>
      <c r="C22" s="57" t="s">
        <v>994</v>
      </c>
      <c r="D22" s="54" t="s">
        <v>995</v>
      </c>
      <c r="E22" s="6" t="s">
        <v>120</v>
      </c>
      <c r="F22" s="19">
        <v>560048</v>
      </c>
      <c r="G22" s="24">
        <v>2330.92</v>
      </c>
      <c r="H22" s="24">
        <v>2.12</v>
      </c>
      <c r="I22" s="31"/>
      <c r="J22" s="31"/>
      <c r="K22" s="35"/>
    </row>
    <row r="23" spans="2:11" x14ac:dyDescent="0.25">
      <c r="B23" s="8" t="s">
        <v>404</v>
      </c>
      <c r="C23" s="57" t="s">
        <v>405</v>
      </c>
      <c r="D23" s="54" t="s">
        <v>406</v>
      </c>
      <c r="E23" s="6" t="s">
        <v>43</v>
      </c>
      <c r="F23" s="19">
        <v>141549</v>
      </c>
      <c r="G23" s="24">
        <v>2316.4499999999998</v>
      </c>
      <c r="H23" s="24">
        <v>2.11</v>
      </c>
      <c r="I23" s="31"/>
      <c r="J23" s="31"/>
      <c r="K23" s="35"/>
    </row>
    <row r="24" spans="2:11" x14ac:dyDescent="0.25">
      <c r="B24" s="8" t="s">
        <v>83</v>
      </c>
      <c r="C24" s="57" t="s">
        <v>84</v>
      </c>
      <c r="D24" s="54" t="s">
        <v>85</v>
      </c>
      <c r="E24" s="6" t="s">
        <v>86</v>
      </c>
      <c r="F24" s="19">
        <v>83091</v>
      </c>
      <c r="G24" s="24">
        <v>2308.27</v>
      </c>
      <c r="H24" s="24">
        <v>2.1</v>
      </c>
      <c r="I24" s="31"/>
      <c r="J24" s="31"/>
      <c r="K24" s="35"/>
    </row>
    <row r="25" spans="2:11" x14ac:dyDescent="0.25">
      <c r="B25" s="8" t="s">
        <v>1026</v>
      </c>
      <c r="C25" s="57" t="s">
        <v>682</v>
      </c>
      <c r="D25" s="54" t="s">
        <v>1027</v>
      </c>
      <c r="E25" s="6" t="s">
        <v>484</v>
      </c>
      <c r="F25" s="19">
        <v>191729</v>
      </c>
      <c r="G25" s="24">
        <v>2301.04</v>
      </c>
      <c r="H25" s="24">
        <v>2.1</v>
      </c>
      <c r="I25" s="31"/>
      <c r="J25" s="31"/>
      <c r="K25" s="35"/>
    </row>
    <row r="26" spans="2:11" x14ac:dyDescent="0.25">
      <c r="B26" s="8" t="s">
        <v>747</v>
      </c>
      <c r="C26" s="57" t="s">
        <v>748</v>
      </c>
      <c r="D26" s="54" t="s">
        <v>749</v>
      </c>
      <c r="E26" s="6" t="s">
        <v>71</v>
      </c>
      <c r="F26" s="19">
        <v>20922</v>
      </c>
      <c r="G26" s="24">
        <v>2278.73</v>
      </c>
      <c r="H26" s="24">
        <v>2.08</v>
      </c>
      <c r="I26" s="31"/>
      <c r="J26" s="31"/>
      <c r="K26" s="35"/>
    </row>
    <row r="27" spans="2:11" x14ac:dyDescent="0.25">
      <c r="B27" s="8" t="s">
        <v>259</v>
      </c>
      <c r="C27" s="57" t="s">
        <v>260</v>
      </c>
      <c r="D27" s="54" t="s">
        <v>261</v>
      </c>
      <c r="E27" s="6" t="s">
        <v>252</v>
      </c>
      <c r="F27" s="19">
        <v>142830</v>
      </c>
      <c r="G27" s="24">
        <v>2269.64</v>
      </c>
      <c r="H27" s="24">
        <v>2.0699999999999998</v>
      </c>
      <c r="I27" s="31"/>
      <c r="J27" s="31"/>
      <c r="K27" s="35"/>
    </row>
    <row r="28" spans="2:11" x14ac:dyDescent="0.25">
      <c r="B28" s="8" t="s">
        <v>98</v>
      </c>
      <c r="C28" s="57" t="s">
        <v>99</v>
      </c>
      <c r="D28" s="54" t="s">
        <v>100</v>
      </c>
      <c r="E28" s="6" t="s">
        <v>101</v>
      </c>
      <c r="F28" s="19">
        <v>44517</v>
      </c>
      <c r="G28" s="24">
        <v>2267.65</v>
      </c>
      <c r="H28" s="24">
        <v>2.0699999999999998</v>
      </c>
      <c r="I28" s="31"/>
      <c r="J28" s="31"/>
      <c r="K28" s="35"/>
    </row>
    <row r="29" spans="2:11" x14ac:dyDescent="0.25">
      <c r="B29" s="8" t="s">
        <v>1000</v>
      </c>
      <c r="C29" s="57" t="s">
        <v>1001</v>
      </c>
      <c r="D29" s="54" t="s">
        <v>1002</v>
      </c>
      <c r="E29" s="6" t="s">
        <v>1003</v>
      </c>
      <c r="F29" s="19">
        <v>430674</v>
      </c>
      <c r="G29" s="24">
        <v>2260.8200000000002</v>
      </c>
      <c r="H29" s="24">
        <v>2.06</v>
      </c>
      <c r="I29" s="31"/>
      <c r="J29" s="31"/>
      <c r="K29" s="35"/>
    </row>
    <row r="30" spans="2:11" x14ac:dyDescent="0.25">
      <c r="B30" s="8" t="s">
        <v>1007</v>
      </c>
      <c r="C30" s="57" t="s">
        <v>1008</v>
      </c>
      <c r="D30" s="54" t="s">
        <v>1009</v>
      </c>
      <c r="E30" s="6" t="s">
        <v>90</v>
      </c>
      <c r="F30" s="19">
        <v>126044</v>
      </c>
      <c r="G30" s="24">
        <v>2247.4299999999998</v>
      </c>
      <c r="H30" s="24">
        <v>2.0499999999999998</v>
      </c>
      <c r="I30" s="31"/>
      <c r="J30" s="31"/>
      <c r="K30" s="35"/>
    </row>
    <row r="31" spans="2:11" x14ac:dyDescent="0.25">
      <c r="B31" s="8" t="s">
        <v>394</v>
      </c>
      <c r="C31" s="57" t="s">
        <v>395</v>
      </c>
      <c r="D31" s="54" t="s">
        <v>396</v>
      </c>
      <c r="E31" s="6" t="s">
        <v>101</v>
      </c>
      <c r="F31" s="19">
        <v>134758</v>
      </c>
      <c r="G31" s="24">
        <v>2230.11</v>
      </c>
      <c r="H31" s="24">
        <v>2.0299999999999998</v>
      </c>
      <c r="I31" s="31"/>
      <c r="J31" s="31"/>
      <c r="K31" s="35"/>
    </row>
    <row r="32" spans="2:11" x14ac:dyDescent="0.25">
      <c r="B32" s="8" t="s">
        <v>1028</v>
      </c>
      <c r="C32" s="57" t="s">
        <v>1029</v>
      </c>
      <c r="D32" s="54" t="s">
        <v>1030</v>
      </c>
      <c r="E32" s="6" t="s">
        <v>147</v>
      </c>
      <c r="F32" s="19">
        <v>32100</v>
      </c>
      <c r="G32" s="24">
        <v>2223.73</v>
      </c>
      <c r="H32" s="24">
        <v>2.0299999999999998</v>
      </c>
      <c r="I32" s="31"/>
      <c r="J32" s="31"/>
      <c r="K32" s="35"/>
    </row>
    <row r="33" spans="2:11" x14ac:dyDescent="0.25">
      <c r="B33" s="8" t="s">
        <v>731</v>
      </c>
      <c r="C33" s="57" t="s">
        <v>732</v>
      </c>
      <c r="D33" s="54" t="s">
        <v>733</v>
      </c>
      <c r="E33" s="6" t="s">
        <v>303</v>
      </c>
      <c r="F33" s="19">
        <v>37758</v>
      </c>
      <c r="G33" s="24">
        <v>2210.83</v>
      </c>
      <c r="H33" s="24">
        <v>2.0099999999999998</v>
      </c>
      <c r="I33" s="31"/>
      <c r="J33" s="31"/>
      <c r="K33" s="35"/>
    </row>
    <row r="34" spans="2:11" x14ac:dyDescent="0.25">
      <c r="B34" s="8" t="s">
        <v>997</v>
      </c>
      <c r="C34" s="57" t="s">
        <v>998</v>
      </c>
      <c r="D34" s="54" t="s">
        <v>999</v>
      </c>
      <c r="E34" s="6" t="s">
        <v>136</v>
      </c>
      <c r="F34" s="19">
        <v>70702</v>
      </c>
      <c r="G34" s="24">
        <v>2210.71</v>
      </c>
      <c r="H34" s="24">
        <v>2.0099999999999998</v>
      </c>
      <c r="I34" s="31"/>
      <c r="J34" s="31"/>
      <c r="K34" s="35"/>
    </row>
    <row r="35" spans="2:11" x14ac:dyDescent="0.25">
      <c r="B35" s="8" t="s">
        <v>339</v>
      </c>
      <c r="C35" s="57" t="s">
        <v>340</v>
      </c>
      <c r="D35" s="54" t="s">
        <v>341</v>
      </c>
      <c r="E35" s="6" t="s">
        <v>43</v>
      </c>
      <c r="F35" s="19">
        <v>406751</v>
      </c>
      <c r="G35" s="24">
        <v>2189.9499999999998</v>
      </c>
      <c r="H35" s="24">
        <v>2</v>
      </c>
      <c r="I35" s="31"/>
      <c r="J35" s="31"/>
      <c r="K35" s="35"/>
    </row>
    <row r="36" spans="2:11" x14ac:dyDescent="0.25">
      <c r="B36" s="8" t="s">
        <v>205</v>
      </c>
      <c r="C36" s="57" t="s">
        <v>206</v>
      </c>
      <c r="D36" s="54" t="s">
        <v>207</v>
      </c>
      <c r="E36" s="6" t="s">
        <v>64</v>
      </c>
      <c r="F36" s="19">
        <v>80297</v>
      </c>
      <c r="G36" s="24">
        <v>2167.1</v>
      </c>
      <c r="H36" s="24">
        <v>1.97</v>
      </c>
      <c r="I36" s="31"/>
      <c r="J36" s="31"/>
      <c r="K36" s="35"/>
    </row>
    <row r="37" spans="2:11" x14ac:dyDescent="0.25">
      <c r="B37" s="8" t="s">
        <v>1016</v>
      </c>
      <c r="C37" s="57" t="s">
        <v>1017</v>
      </c>
      <c r="D37" s="54" t="s">
        <v>1018</v>
      </c>
      <c r="E37" s="6" t="s">
        <v>90</v>
      </c>
      <c r="F37" s="19">
        <v>67593</v>
      </c>
      <c r="G37" s="24">
        <v>2166.02</v>
      </c>
      <c r="H37" s="24">
        <v>1.97</v>
      </c>
      <c r="I37" s="31"/>
      <c r="J37" s="31"/>
      <c r="K37" s="35"/>
    </row>
    <row r="38" spans="2:11" x14ac:dyDescent="0.25">
      <c r="B38" s="8" t="s">
        <v>774</v>
      </c>
      <c r="C38" s="57" t="s">
        <v>775</v>
      </c>
      <c r="D38" s="54" t="s">
        <v>776</v>
      </c>
      <c r="E38" s="6" t="s">
        <v>136</v>
      </c>
      <c r="F38" s="19">
        <v>59397</v>
      </c>
      <c r="G38" s="24">
        <v>2117.59</v>
      </c>
      <c r="H38" s="24">
        <v>1.93</v>
      </c>
      <c r="I38" s="31"/>
      <c r="J38" s="31"/>
      <c r="K38" s="35"/>
    </row>
    <row r="39" spans="2:11" x14ac:dyDescent="0.25">
      <c r="B39" s="8" t="s">
        <v>61</v>
      </c>
      <c r="C39" s="57" t="s">
        <v>62</v>
      </c>
      <c r="D39" s="54" t="s">
        <v>63</v>
      </c>
      <c r="E39" s="6" t="s">
        <v>64</v>
      </c>
      <c r="F39" s="19">
        <v>18634</v>
      </c>
      <c r="G39" s="24">
        <v>2106</v>
      </c>
      <c r="H39" s="24">
        <v>1.92</v>
      </c>
      <c r="I39" s="31"/>
      <c r="J39" s="31"/>
      <c r="K39" s="35"/>
    </row>
    <row r="40" spans="2:11" x14ac:dyDescent="0.25">
      <c r="B40" s="8" t="s">
        <v>95</v>
      </c>
      <c r="C40" s="57" t="s">
        <v>96</v>
      </c>
      <c r="D40" s="54" t="s">
        <v>97</v>
      </c>
      <c r="E40" s="6" t="s">
        <v>71</v>
      </c>
      <c r="F40" s="19">
        <v>42323</v>
      </c>
      <c r="G40" s="24">
        <v>2099.4299999999998</v>
      </c>
      <c r="H40" s="24">
        <v>1.91</v>
      </c>
      <c r="I40" s="31"/>
      <c r="J40" s="31"/>
      <c r="K40" s="35"/>
    </row>
    <row r="41" spans="2:11" x14ac:dyDescent="0.25">
      <c r="B41" s="8" t="s">
        <v>75</v>
      </c>
      <c r="C41" s="57" t="s">
        <v>76</v>
      </c>
      <c r="D41" s="54" t="s">
        <v>77</v>
      </c>
      <c r="E41" s="6" t="s">
        <v>78</v>
      </c>
      <c r="F41" s="19">
        <v>69489</v>
      </c>
      <c r="G41" s="24">
        <v>2098.0500000000002</v>
      </c>
      <c r="H41" s="24">
        <v>1.91</v>
      </c>
      <c r="I41" s="31"/>
      <c r="J41" s="31"/>
      <c r="K41" s="35"/>
    </row>
    <row r="42" spans="2:11" x14ac:dyDescent="0.25">
      <c r="B42" s="8" t="s">
        <v>51</v>
      </c>
      <c r="C42" s="57" t="s">
        <v>52</v>
      </c>
      <c r="D42" s="54" t="s">
        <v>53</v>
      </c>
      <c r="E42" s="6" t="s">
        <v>54</v>
      </c>
      <c r="F42" s="19">
        <v>56327</v>
      </c>
      <c r="G42" s="24">
        <v>2086.7199999999998</v>
      </c>
      <c r="H42" s="24">
        <v>1.9</v>
      </c>
      <c r="I42" s="31"/>
      <c r="J42" s="31"/>
      <c r="K42" s="35"/>
    </row>
    <row r="43" spans="2:11" x14ac:dyDescent="0.25">
      <c r="B43" s="8" t="s">
        <v>117</v>
      </c>
      <c r="C43" s="57" t="s">
        <v>118</v>
      </c>
      <c r="D43" s="54" t="s">
        <v>119</v>
      </c>
      <c r="E43" s="6" t="s">
        <v>120</v>
      </c>
      <c r="F43" s="19">
        <v>617270</v>
      </c>
      <c r="G43" s="24">
        <v>2082.67</v>
      </c>
      <c r="H43" s="24">
        <v>1.9</v>
      </c>
      <c r="I43" s="31"/>
      <c r="J43" s="31"/>
      <c r="K43" s="35"/>
    </row>
    <row r="44" spans="2:11" x14ac:dyDescent="0.25">
      <c r="B44" s="8" t="s">
        <v>48</v>
      </c>
      <c r="C44" s="57" t="s">
        <v>49</v>
      </c>
      <c r="D44" s="54" t="s">
        <v>50</v>
      </c>
      <c r="E44" s="6" t="s">
        <v>47</v>
      </c>
      <c r="F44" s="19">
        <v>168699</v>
      </c>
      <c r="G44" s="24">
        <v>2073.65</v>
      </c>
      <c r="H44" s="24">
        <v>1.89</v>
      </c>
      <c r="I44" s="31"/>
      <c r="J44" s="31"/>
      <c r="K44" s="35"/>
    </row>
    <row r="45" spans="2:11" x14ac:dyDescent="0.25">
      <c r="B45" s="8" t="s">
        <v>68</v>
      </c>
      <c r="C45" s="57" t="s">
        <v>69</v>
      </c>
      <c r="D45" s="54" t="s">
        <v>70</v>
      </c>
      <c r="E45" s="6" t="s">
        <v>71</v>
      </c>
      <c r="F45" s="19">
        <v>16678</v>
      </c>
      <c r="G45" s="24">
        <v>2068.5700000000002</v>
      </c>
      <c r="H45" s="24">
        <v>1.88</v>
      </c>
      <c r="I45" s="31"/>
      <c r="J45" s="31"/>
      <c r="K45" s="35"/>
    </row>
    <row r="46" spans="2:11" x14ac:dyDescent="0.25">
      <c r="B46" s="8" t="s">
        <v>91</v>
      </c>
      <c r="C46" s="57" t="s">
        <v>92</v>
      </c>
      <c r="D46" s="54" t="s">
        <v>93</v>
      </c>
      <c r="E46" s="6" t="s">
        <v>94</v>
      </c>
      <c r="F46" s="19">
        <v>294813</v>
      </c>
      <c r="G46" s="24">
        <v>2067.67</v>
      </c>
      <c r="H46" s="24">
        <v>1.88</v>
      </c>
      <c r="I46" s="31"/>
      <c r="J46" s="31"/>
      <c r="K46" s="35"/>
    </row>
    <row r="47" spans="2:11" x14ac:dyDescent="0.25">
      <c r="B47" s="8" t="s">
        <v>527</v>
      </c>
      <c r="C47" s="57" t="s">
        <v>528</v>
      </c>
      <c r="D47" s="54" t="s">
        <v>529</v>
      </c>
      <c r="E47" s="6" t="s">
        <v>90</v>
      </c>
      <c r="F47" s="19">
        <v>28568</v>
      </c>
      <c r="G47" s="24">
        <v>2056.94</v>
      </c>
      <c r="H47" s="24">
        <v>1.87</v>
      </c>
      <c r="I47" s="31"/>
      <c r="J47" s="31"/>
      <c r="K47" s="35"/>
    </row>
    <row r="48" spans="2:11" x14ac:dyDescent="0.25">
      <c r="B48" s="8" t="s">
        <v>1004</v>
      </c>
      <c r="C48" s="57" t="s">
        <v>1005</v>
      </c>
      <c r="D48" s="54" t="s">
        <v>1006</v>
      </c>
      <c r="E48" s="6" t="s">
        <v>555</v>
      </c>
      <c r="F48" s="19">
        <v>138788</v>
      </c>
      <c r="G48" s="24">
        <v>2056.6999999999998</v>
      </c>
      <c r="H48" s="24">
        <v>1.87</v>
      </c>
      <c r="I48" s="31"/>
      <c r="J48" s="31"/>
      <c r="K48" s="35"/>
    </row>
    <row r="49" spans="2:11" x14ac:dyDescent="0.25">
      <c r="B49" s="8" t="s">
        <v>1013</v>
      </c>
      <c r="C49" s="57" t="s">
        <v>1014</v>
      </c>
      <c r="D49" s="54" t="s">
        <v>1015</v>
      </c>
      <c r="E49" s="6" t="s">
        <v>245</v>
      </c>
      <c r="F49" s="19">
        <v>217329</v>
      </c>
      <c r="G49" s="24">
        <v>2045.28</v>
      </c>
      <c r="H49" s="24">
        <v>1.86</v>
      </c>
      <c r="I49" s="31"/>
      <c r="J49" s="31"/>
      <c r="K49" s="35"/>
    </row>
    <row r="50" spans="2:11" x14ac:dyDescent="0.25">
      <c r="B50" s="8" t="s">
        <v>65</v>
      </c>
      <c r="C50" s="57" t="s">
        <v>66</v>
      </c>
      <c r="D50" s="54" t="s">
        <v>67</v>
      </c>
      <c r="E50" s="6" t="s">
        <v>47</v>
      </c>
      <c r="F50" s="19">
        <v>113414</v>
      </c>
      <c r="G50" s="24">
        <v>2019.68</v>
      </c>
      <c r="H50" s="24">
        <v>1.84</v>
      </c>
      <c r="I50" s="31"/>
      <c r="J50" s="31"/>
      <c r="K50" s="35"/>
    </row>
    <row r="51" spans="2:11" x14ac:dyDescent="0.25">
      <c r="B51" s="8" t="s">
        <v>510</v>
      </c>
      <c r="C51" s="57" t="s">
        <v>511</v>
      </c>
      <c r="D51" s="54" t="s">
        <v>512</v>
      </c>
      <c r="E51" s="6" t="s">
        <v>303</v>
      </c>
      <c r="F51" s="19">
        <v>80346</v>
      </c>
      <c r="G51" s="24">
        <v>2009.25</v>
      </c>
      <c r="H51" s="24">
        <v>1.83</v>
      </c>
      <c r="I51" s="31"/>
      <c r="J51" s="31"/>
      <c r="K51" s="35"/>
    </row>
    <row r="52" spans="2:11" x14ac:dyDescent="0.25">
      <c r="B52" s="8" t="s">
        <v>907</v>
      </c>
      <c r="C52" s="57" t="s">
        <v>908</v>
      </c>
      <c r="D52" s="54" t="s">
        <v>909</v>
      </c>
      <c r="E52" s="6" t="s">
        <v>71</v>
      </c>
      <c r="F52" s="19">
        <v>36679</v>
      </c>
      <c r="G52" s="24">
        <v>2000.99</v>
      </c>
      <c r="H52" s="24">
        <v>1.82</v>
      </c>
      <c r="I52" s="31"/>
      <c r="J52" s="31"/>
      <c r="K52" s="35"/>
    </row>
    <row r="53" spans="2:11" x14ac:dyDescent="0.25">
      <c r="B53" s="8" t="s">
        <v>72</v>
      </c>
      <c r="C53" s="57" t="s">
        <v>73</v>
      </c>
      <c r="D53" s="54" t="s">
        <v>74</v>
      </c>
      <c r="E53" s="6" t="s">
        <v>47</v>
      </c>
      <c r="F53" s="19">
        <v>239943</v>
      </c>
      <c r="G53" s="24">
        <v>1956.98</v>
      </c>
      <c r="H53" s="24">
        <v>1.78</v>
      </c>
      <c r="I53" s="31"/>
      <c r="J53" s="31"/>
      <c r="K53" s="35"/>
    </row>
    <row r="54" spans="2:11" x14ac:dyDescent="0.25">
      <c r="B54" s="8" t="s">
        <v>378</v>
      </c>
      <c r="C54" s="57" t="s">
        <v>379</v>
      </c>
      <c r="D54" s="54" t="s">
        <v>380</v>
      </c>
      <c r="E54" s="6" t="s">
        <v>71</v>
      </c>
      <c r="F54" s="19">
        <v>69463</v>
      </c>
      <c r="G54" s="24">
        <v>1948.72</v>
      </c>
      <c r="H54" s="24">
        <v>1.78</v>
      </c>
      <c r="I54" s="31"/>
      <c r="J54" s="31"/>
      <c r="K54" s="35"/>
    </row>
    <row r="55" spans="2:11" x14ac:dyDescent="0.25">
      <c r="B55" s="8" t="s">
        <v>44</v>
      </c>
      <c r="C55" s="57" t="s">
        <v>45</v>
      </c>
      <c r="D55" s="54" t="s">
        <v>46</v>
      </c>
      <c r="E55" s="6" t="s">
        <v>47</v>
      </c>
      <c r="F55" s="19">
        <v>118090</v>
      </c>
      <c r="G55" s="24">
        <v>1933.02</v>
      </c>
      <c r="H55" s="24">
        <v>1.76</v>
      </c>
      <c r="I55" s="31"/>
      <c r="J55" s="31"/>
      <c r="K55" s="35"/>
    </row>
    <row r="56" spans="2:11" x14ac:dyDescent="0.25">
      <c r="B56" s="8" t="s">
        <v>1010</v>
      </c>
      <c r="C56" s="57" t="s">
        <v>1011</v>
      </c>
      <c r="D56" s="54" t="s">
        <v>1012</v>
      </c>
      <c r="E56" s="6" t="s">
        <v>47</v>
      </c>
      <c r="F56" s="19">
        <v>135130</v>
      </c>
      <c r="G56" s="24">
        <v>1925.94</v>
      </c>
      <c r="H56" s="24">
        <v>1.75</v>
      </c>
      <c r="I56" s="31"/>
      <c r="J56" s="31"/>
      <c r="K56" s="35"/>
    </row>
    <row r="57" spans="2:11" x14ac:dyDescent="0.25">
      <c r="B57" s="8" t="s">
        <v>1022</v>
      </c>
      <c r="C57" s="57" t="s">
        <v>1023</v>
      </c>
      <c r="D57" s="54" t="s">
        <v>1024</v>
      </c>
      <c r="E57" s="6" t="s">
        <v>1025</v>
      </c>
      <c r="F57" s="19">
        <v>63729</v>
      </c>
      <c r="G57" s="24">
        <v>1924.2</v>
      </c>
      <c r="H57" s="24">
        <v>1.75</v>
      </c>
      <c r="I57" s="31"/>
      <c r="J57" s="31"/>
      <c r="K57" s="35"/>
    </row>
    <row r="58" spans="2:11" x14ac:dyDescent="0.25">
      <c r="B58" s="8" t="s">
        <v>55</v>
      </c>
      <c r="C58" s="57" t="s">
        <v>56</v>
      </c>
      <c r="D58" s="54" t="s">
        <v>57</v>
      </c>
      <c r="E58" s="6" t="s">
        <v>47</v>
      </c>
      <c r="F58" s="19">
        <v>158951</v>
      </c>
      <c r="G58" s="24">
        <v>1868.07</v>
      </c>
      <c r="H58" s="24">
        <v>1.7</v>
      </c>
      <c r="I58" s="31"/>
      <c r="J58" s="31"/>
      <c r="K58" s="35"/>
    </row>
    <row r="59" spans="2:11" x14ac:dyDescent="0.25">
      <c r="B59" s="8" t="s">
        <v>307</v>
      </c>
      <c r="C59" s="57" t="s">
        <v>308</v>
      </c>
      <c r="D59" s="54" t="s">
        <v>309</v>
      </c>
      <c r="E59" s="6" t="s">
        <v>245</v>
      </c>
      <c r="F59" s="19">
        <v>1150353</v>
      </c>
      <c r="G59" s="24">
        <v>1757.28</v>
      </c>
      <c r="H59" s="24">
        <v>1.6</v>
      </c>
      <c r="I59" s="31"/>
      <c r="J59" s="31"/>
      <c r="K59" s="35"/>
    </row>
    <row r="60" spans="2:11" x14ac:dyDescent="0.25">
      <c r="C60" s="58" t="s">
        <v>171</v>
      </c>
      <c r="D60" s="54"/>
      <c r="E60" s="6"/>
      <c r="F60" s="19"/>
      <c r="G60" s="25">
        <v>109661.11</v>
      </c>
      <c r="H60" s="25">
        <v>99.86</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182</v>
      </c>
      <c r="C102" s="57" t="s">
        <v>183</v>
      </c>
      <c r="D102" s="54"/>
      <c r="E102" s="6"/>
      <c r="F102" s="19"/>
      <c r="G102" s="24">
        <v>941.4</v>
      </c>
      <c r="H102" s="24">
        <v>0.86</v>
      </c>
      <c r="I102" s="31"/>
      <c r="J102" s="31"/>
      <c r="K102" s="35"/>
    </row>
    <row r="103" spans="1:54" x14ac:dyDescent="0.25">
      <c r="C103" s="58" t="s">
        <v>171</v>
      </c>
      <c r="D103" s="54"/>
      <c r="E103" s="6"/>
      <c r="F103" s="19"/>
      <c r="G103" s="25">
        <v>941.4</v>
      </c>
      <c r="H103" s="25">
        <v>0.86</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4756</v>
      </c>
      <c r="D106" s="54"/>
      <c r="E106" s="6"/>
      <c r="F106" s="19"/>
      <c r="G106" s="24" t="s">
        <v>2</v>
      </c>
      <c r="H106" s="24" t="s">
        <v>2</v>
      </c>
      <c r="I106" s="31"/>
      <c r="J106" s="31"/>
      <c r="K106" s="35"/>
      <c r="L106" s="3"/>
      <c r="AI106" s="3"/>
      <c r="AV106" s="3"/>
      <c r="AX106" s="3"/>
      <c r="BB106" s="3"/>
    </row>
    <row r="107" spans="1:54" x14ac:dyDescent="0.25">
      <c r="B107" s="8"/>
      <c r="C107" s="57" t="s">
        <v>184</v>
      </c>
      <c r="D107" s="54"/>
      <c r="E107" s="6"/>
      <c r="F107" s="19"/>
      <c r="G107" s="24">
        <v>-841.3</v>
      </c>
      <c r="H107" s="24">
        <v>-0.72</v>
      </c>
      <c r="I107" s="31"/>
      <c r="J107" s="31"/>
      <c r="K107" s="35"/>
    </row>
    <row r="108" spans="1:54" x14ac:dyDescent="0.25">
      <c r="C108" s="58" t="s">
        <v>171</v>
      </c>
      <c r="D108" s="54"/>
      <c r="E108" s="6"/>
      <c r="F108" s="19"/>
      <c r="G108" s="25">
        <v>-841.3</v>
      </c>
      <c r="H108" s="25">
        <v>-0.72</v>
      </c>
      <c r="I108" s="31"/>
      <c r="J108" s="31"/>
      <c r="K108" s="35"/>
    </row>
    <row r="109" spans="1:54" x14ac:dyDescent="0.25">
      <c r="C109" s="57"/>
      <c r="D109" s="54"/>
      <c r="E109" s="6"/>
      <c r="F109" s="19"/>
      <c r="G109" s="24"/>
      <c r="H109" s="24"/>
      <c r="I109" s="31"/>
      <c r="J109" s="31"/>
      <c r="K109" s="35"/>
    </row>
    <row r="110" spans="1:54" x14ac:dyDescent="0.25">
      <c r="C110" s="60" t="s">
        <v>185</v>
      </c>
      <c r="D110" s="55"/>
      <c r="E110" s="5"/>
      <c r="F110" s="20"/>
      <c r="G110" s="26">
        <v>109761.21</v>
      </c>
      <c r="H110" s="26">
        <v>100</v>
      </c>
      <c r="I110" s="32"/>
      <c r="J110" s="32"/>
      <c r="K110" s="36"/>
    </row>
    <row r="113" spans="3:11" x14ac:dyDescent="0.25">
      <c r="C113" s="1" t="s">
        <v>186</v>
      </c>
    </row>
    <row r="114" spans="3:11" x14ac:dyDescent="0.25">
      <c r="C114" s="37" t="s">
        <v>187</v>
      </c>
      <c r="D114" s="37"/>
      <c r="E114" s="37"/>
      <c r="F114" s="37"/>
      <c r="G114" s="37"/>
      <c r="H114" s="37"/>
      <c r="I114" s="37"/>
      <c r="J114" s="37"/>
      <c r="K114" s="37"/>
    </row>
    <row r="115" spans="3:11" x14ac:dyDescent="0.25">
      <c r="C115" s="2" t="s">
        <v>188</v>
      </c>
    </row>
    <row r="116" spans="3:11" x14ac:dyDescent="0.25">
      <c r="C116" s="2" t="s">
        <v>189</v>
      </c>
    </row>
    <row r="117" spans="3:11" ht="31.5" customHeight="1" x14ac:dyDescent="0.25">
      <c r="C117" s="71" t="s">
        <v>4788</v>
      </c>
      <c r="D117" s="71"/>
      <c r="E117" s="71"/>
      <c r="F117" s="71"/>
      <c r="G117" s="71"/>
      <c r="H117" s="71"/>
      <c r="I117" s="71"/>
      <c r="J117" s="71"/>
      <c r="K117" s="71"/>
    </row>
    <row r="118" spans="3:11" x14ac:dyDescent="0.25">
      <c r="C118" s="2" t="s">
        <v>190</v>
      </c>
    </row>
    <row r="120" spans="3:11" x14ac:dyDescent="0.25">
      <c r="C120" s="68" t="s">
        <v>4828</v>
      </c>
      <c r="E120" s="68" t="s">
        <v>4829</v>
      </c>
      <c r="F120" s="69"/>
    </row>
    <row r="121" spans="3:11" x14ac:dyDescent="0.25">
      <c r="E121" s="2" t="s">
        <v>4889</v>
      </c>
    </row>
  </sheetData>
  <mergeCells count="1">
    <mergeCell ref="C117:K117"/>
  </mergeCells>
  <hyperlinks>
    <hyperlink ref="J2" location="'Index'!A1" display="'Index'!A1" xr:uid="{A28CE37A-EE60-4932-B059-48A464029B37}"/>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7A2D6-029B-403E-A0CA-0E67356E2345}">
  <sheetPr codeName="Sheet1"/>
  <dimension ref="A1:IV99"/>
  <sheetViews>
    <sheetView showGridLines="0" zoomScale="90" zoomScaleNormal="90" workbookViewId="0">
      <pane ySplit="6" topLeftCell="A77"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4410</v>
      </c>
      <c r="J2" s="38" t="s">
        <v>4557</v>
      </c>
    </row>
    <row r="3" spans="1:54" ht="16.5" x14ac:dyDescent="0.3">
      <c r="C3" s="1" t="s">
        <v>28</v>
      </c>
      <c r="D3" s="21" t="s">
        <v>4411</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75</v>
      </c>
      <c r="C10" s="57" t="s">
        <v>76</v>
      </c>
      <c r="D10" s="54" t="s">
        <v>77</v>
      </c>
      <c r="E10" s="6" t="s">
        <v>78</v>
      </c>
      <c r="F10" s="19">
        <v>9900000</v>
      </c>
      <c r="G10" s="24">
        <v>298905.75</v>
      </c>
      <c r="H10" s="24">
        <v>26.52</v>
      </c>
      <c r="I10" s="31"/>
      <c r="J10" s="31"/>
      <c r="K10" s="35"/>
    </row>
    <row r="11" spans="1:54" x14ac:dyDescent="0.25">
      <c r="B11" s="8" t="s">
        <v>410</v>
      </c>
      <c r="C11" s="57" t="s">
        <v>411</v>
      </c>
      <c r="D11" s="54" t="s">
        <v>412</v>
      </c>
      <c r="E11" s="6" t="s">
        <v>78</v>
      </c>
      <c r="F11" s="19">
        <v>21282280</v>
      </c>
      <c r="G11" s="24">
        <v>76116.070000000007</v>
      </c>
      <c r="H11" s="24">
        <v>6.75</v>
      </c>
      <c r="I11" s="31"/>
      <c r="J11" s="31"/>
      <c r="K11" s="35"/>
    </row>
    <row r="12" spans="1:54" x14ac:dyDescent="0.25">
      <c r="B12" s="8" t="s">
        <v>993</v>
      </c>
      <c r="C12" s="57" t="s">
        <v>994</v>
      </c>
      <c r="D12" s="54" t="s">
        <v>995</v>
      </c>
      <c r="E12" s="6" t="s">
        <v>120</v>
      </c>
      <c r="F12" s="19">
        <v>18250000</v>
      </c>
      <c r="G12" s="24">
        <v>75956.5</v>
      </c>
      <c r="H12" s="24">
        <v>6.74</v>
      </c>
      <c r="I12" s="31"/>
      <c r="J12" s="31"/>
      <c r="K12" s="35"/>
    </row>
    <row r="13" spans="1:54" x14ac:dyDescent="0.25">
      <c r="B13" s="8" t="s">
        <v>901</v>
      </c>
      <c r="C13" s="57" t="s">
        <v>902</v>
      </c>
      <c r="D13" s="54" t="s">
        <v>903</v>
      </c>
      <c r="E13" s="6" t="s">
        <v>78</v>
      </c>
      <c r="F13" s="19">
        <v>33943750</v>
      </c>
      <c r="G13" s="24">
        <v>60070.25</v>
      </c>
      <c r="H13" s="24">
        <v>5.33</v>
      </c>
      <c r="I13" s="31"/>
      <c r="J13" s="31"/>
      <c r="K13" s="35"/>
    </row>
    <row r="14" spans="1:54" x14ac:dyDescent="0.25">
      <c r="B14" s="8" t="s">
        <v>416</v>
      </c>
      <c r="C14" s="57" t="s">
        <v>417</v>
      </c>
      <c r="D14" s="54" t="s">
        <v>418</v>
      </c>
      <c r="E14" s="6" t="s">
        <v>387</v>
      </c>
      <c r="F14" s="19">
        <v>13219320</v>
      </c>
      <c r="G14" s="24">
        <v>48554.559999999998</v>
      </c>
      <c r="H14" s="24">
        <v>4.3099999999999996</v>
      </c>
      <c r="I14" s="31"/>
      <c r="J14" s="31"/>
      <c r="K14" s="35"/>
    </row>
    <row r="15" spans="1:54" x14ac:dyDescent="0.25">
      <c r="B15" s="8" t="s">
        <v>117</v>
      </c>
      <c r="C15" s="57" t="s">
        <v>118</v>
      </c>
      <c r="D15" s="54" t="s">
        <v>119</v>
      </c>
      <c r="E15" s="6" t="s">
        <v>120</v>
      </c>
      <c r="F15" s="19">
        <v>13361408</v>
      </c>
      <c r="G15" s="24">
        <v>45081.39</v>
      </c>
      <c r="H15" s="24">
        <v>4</v>
      </c>
      <c r="I15" s="31"/>
      <c r="J15" s="31"/>
      <c r="K15" s="35"/>
    </row>
    <row r="16" spans="1:54" x14ac:dyDescent="0.25">
      <c r="B16" s="8" t="s">
        <v>1000</v>
      </c>
      <c r="C16" s="57" t="s">
        <v>1001</v>
      </c>
      <c r="D16" s="54" t="s">
        <v>1002</v>
      </c>
      <c r="E16" s="6" t="s">
        <v>1003</v>
      </c>
      <c r="F16" s="19">
        <v>8158700</v>
      </c>
      <c r="G16" s="24">
        <v>42829.1</v>
      </c>
      <c r="H16" s="24">
        <v>3.8</v>
      </c>
      <c r="I16" s="31"/>
      <c r="J16" s="31"/>
      <c r="K16" s="35"/>
    </row>
    <row r="17" spans="2:11" x14ac:dyDescent="0.25">
      <c r="B17" s="8" t="s">
        <v>121</v>
      </c>
      <c r="C17" s="57" t="s">
        <v>122</v>
      </c>
      <c r="D17" s="54" t="s">
        <v>123</v>
      </c>
      <c r="E17" s="6" t="s">
        <v>124</v>
      </c>
      <c r="F17" s="19">
        <v>933744</v>
      </c>
      <c r="G17" s="24">
        <v>40830.76</v>
      </c>
      <c r="H17" s="24">
        <v>3.62</v>
      </c>
      <c r="I17" s="31"/>
      <c r="J17" s="31"/>
      <c r="K17" s="35"/>
    </row>
    <row r="18" spans="2:11" x14ac:dyDescent="0.25">
      <c r="B18" s="8" t="s">
        <v>3820</v>
      </c>
      <c r="C18" s="57" t="s">
        <v>3821</v>
      </c>
      <c r="D18" s="54" t="s">
        <v>3822</v>
      </c>
      <c r="E18" s="6" t="s">
        <v>387</v>
      </c>
      <c r="F18" s="19">
        <v>8089316</v>
      </c>
      <c r="G18" s="24">
        <v>35803.31</v>
      </c>
      <c r="H18" s="24">
        <v>3.18</v>
      </c>
      <c r="I18" s="31"/>
      <c r="J18" s="31"/>
      <c r="K18" s="35"/>
    </row>
    <row r="19" spans="2:11" x14ac:dyDescent="0.25">
      <c r="B19" s="8" t="s">
        <v>246</v>
      </c>
      <c r="C19" s="57" t="s">
        <v>247</v>
      </c>
      <c r="D19" s="54" t="s">
        <v>248</v>
      </c>
      <c r="E19" s="6" t="s">
        <v>120</v>
      </c>
      <c r="F19" s="19">
        <v>2050000</v>
      </c>
      <c r="G19" s="24">
        <v>35741.75</v>
      </c>
      <c r="H19" s="24">
        <v>3.17</v>
      </c>
      <c r="I19" s="31"/>
      <c r="J19" s="31"/>
      <c r="K19" s="35"/>
    </row>
    <row r="20" spans="2:11" x14ac:dyDescent="0.25">
      <c r="B20" s="8" t="s">
        <v>137</v>
      </c>
      <c r="C20" s="57" t="s">
        <v>138</v>
      </c>
      <c r="D20" s="54" t="s">
        <v>139</v>
      </c>
      <c r="E20" s="6" t="s">
        <v>124</v>
      </c>
      <c r="F20" s="19">
        <v>247601</v>
      </c>
      <c r="G20" s="24">
        <v>29947.46</v>
      </c>
      <c r="H20" s="24">
        <v>2.66</v>
      </c>
      <c r="I20" s="31"/>
      <c r="J20" s="31"/>
      <c r="K20" s="35"/>
    </row>
    <row r="21" spans="2:11" x14ac:dyDescent="0.25">
      <c r="B21" s="8" t="s">
        <v>892</v>
      </c>
      <c r="C21" s="57" t="s">
        <v>893</v>
      </c>
      <c r="D21" s="54" t="s">
        <v>894</v>
      </c>
      <c r="E21" s="6" t="s">
        <v>120</v>
      </c>
      <c r="F21" s="19">
        <v>15162538</v>
      </c>
      <c r="G21" s="24">
        <v>29421.39</v>
      </c>
      <c r="H21" s="24">
        <v>2.61</v>
      </c>
      <c r="I21" s="31"/>
      <c r="J21" s="31"/>
      <c r="K21" s="35"/>
    </row>
    <row r="22" spans="2:11" x14ac:dyDescent="0.25">
      <c r="B22" s="8" t="s">
        <v>384</v>
      </c>
      <c r="C22" s="57" t="s">
        <v>385</v>
      </c>
      <c r="D22" s="54" t="s">
        <v>386</v>
      </c>
      <c r="E22" s="6" t="s">
        <v>387</v>
      </c>
      <c r="F22" s="19">
        <v>10802047</v>
      </c>
      <c r="G22" s="24">
        <v>25675.39</v>
      </c>
      <c r="H22" s="24">
        <v>2.2799999999999998</v>
      </c>
      <c r="I22" s="31"/>
      <c r="J22" s="31"/>
      <c r="K22" s="35"/>
    </row>
    <row r="23" spans="2:11" x14ac:dyDescent="0.25">
      <c r="B23" s="8" t="s">
        <v>397</v>
      </c>
      <c r="C23" s="57" t="s">
        <v>398</v>
      </c>
      <c r="D23" s="54" t="s">
        <v>399</v>
      </c>
      <c r="E23" s="6" t="s">
        <v>400</v>
      </c>
      <c r="F23" s="19">
        <v>7700100</v>
      </c>
      <c r="G23" s="24">
        <v>25468.080000000002</v>
      </c>
      <c r="H23" s="24">
        <v>2.2599999999999998</v>
      </c>
      <c r="I23" s="31"/>
      <c r="J23" s="31"/>
      <c r="K23" s="35"/>
    </row>
    <row r="24" spans="2:11" x14ac:dyDescent="0.25">
      <c r="B24" s="8" t="s">
        <v>1962</v>
      </c>
      <c r="C24" s="57" t="s">
        <v>1963</v>
      </c>
      <c r="D24" s="54" t="s">
        <v>1964</v>
      </c>
      <c r="E24" s="6" t="s">
        <v>54</v>
      </c>
      <c r="F24" s="19">
        <v>1735203</v>
      </c>
      <c r="G24" s="24">
        <v>23382.73</v>
      </c>
      <c r="H24" s="24">
        <v>2.0699999999999998</v>
      </c>
      <c r="I24" s="31"/>
      <c r="J24" s="31"/>
      <c r="K24" s="35"/>
    </row>
    <row r="25" spans="2:11" x14ac:dyDescent="0.25">
      <c r="B25" s="8" t="s">
        <v>1931</v>
      </c>
      <c r="C25" s="57" t="s">
        <v>1932</v>
      </c>
      <c r="D25" s="54" t="s">
        <v>1933</v>
      </c>
      <c r="E25" s="6" t="s">
        <v>116</v>
      </c>
      <c r="F25" s="19">
        <v>1168614</v>
      </c>
      <c r="G25" s="24">
        <v>23354.17</v>
      </c>
      <c r="H25" s="24">
        <v>2.0699999999999998</v>
      </c>
      <c r="I25" s="31"/>
      <c r="J25" s="31"/>
      <c r="K25" s="35"/>
    </row>
    <row r="26" spans="2:11" x14ac:dyDescent="0.25">
      <c r="B26" s="8" t="s">
        <v>375</v>
      </c>
      <c r="C26" s="57" t="s">
        <v>376</v>
      </c>
      <c r="D26" s="54" t="s">
        <v>377</v>
      </c>
      <c r="E26" s="6" t="s">
        <v>124</v>
      </c>
      <c r="F26" s="19">
        <v>1290000</v>
      </c>
      <c r="G26" s="24">
        <v>22105.439999999999</v>
      </c>
      <c r="H26" s="24">
        <v>1.96</v>
      </c>
      <c r="I26" s="31"/>
      <c r="J26" s="31"/>
      <c r="K26" s="35"/>
    </row>
    <row r="27" spans="2:11" x14ac:dyDescent="0.25">
      <c r="B27" s="8" t="s">
        <v>4412</v>
      </c>
      <c r="C27" s="57" t="s">
        <v>4413</v>
      </c>
      <c r="D27" s="54" t="s">
        <v>4414</v>
      </c>
      <c r="E27" s="6" t="s">
        <v>78</v>
      </c>
      <c r="F27" s="19">
        <v>2910418</v>
      </c>
      <c r="G27" s="24">
        <v>17718.62</v>
      </c>
      <c r="H27" s="24">
        <v>1.57</v>
      </c>
      <c r="I27" s="31"/>
      <c r="J27" s="31"/>
      <c r="K27" s="35"/>
    </row>
    <row r="28" spans="2:11" x14ac:dyDescent="0.25">
      <c r="B28" s="8" t="s">
        <v>218</v>
      </c>
      <c r="C28" s="57" t="s">
        <v>219</v>
      </c>
      <c r="D28" s="54" t="s">
        <v>220</v>
      </c>
      <c r="E28" s="6" t="s">
        <v>120</v>
      </c>
      <c r="F28" s="19">
        <v>1605875</v>
      </c>
      <c r="G28" s="24">
        <v>16177.58</v>
      </c>
      <c r="H28" s="24">
        <v>1.44</v>
      </c>
      <c r="I28" s="31"/>
      <c r="J28" s="31"/>
      <c r="K28" s="35"/>
    </row>
    <row r="29" spans="2:11" x14ac:dyDescent="0.25">
      <c r="B29" s="8" t="s">
        <v>913</v>
      </c>
      <c r="C29" s="57" t="s">
        <v>914</v>
      </c>
      <c r="D29" s="54" t="s">
        <v>915</v>
      </c>
      <c r="E29" s="6" t="s">
        <v>167</v>
      </c>
      <c r="F29" s="19">
        <v>7604650</v>
      </c>
      <c r="G29" s="24">
        <v>15485.35</v>
      </c>
      <c r="H29" s="24">
        <v>1.37</v>
      </c>
      <c r="I29" s="31"/>
      <c r="J29" s="31"/>
      <c r="K29" s="35"/>
    </row>
    <row r="30" spans="2:11" x14ac:dyDescent="0.25">
      <c r="B30" s="8" t="s">
        <v>3835</v>
      </c>
      <c r="C30" s="57" t="s">
        <v>3836</v>
      </c>
      <c r="D30" s="54" t="s">
        <v>3837</v>
      </c>
      <c r="E30" s="6" t="s">
        <v>54</v>
      </c>
      <c r="F30" s="19">
        <v>1498952</v>
      </c>
      <c r="G30" s="24">
        <v>14200.32</v>
      </c>
      <c r="H30" s="24">
        <v>1.26</v>
      </c>
      <c r="I30" s="31"/>
      <c r="J30" s="31"/>
      <c r="K30" s="35"/>
    </row>
    <row r="31" spans="2:11" x14ac:dyDescent="0.25">
      <c r="B31" s="8" t="s">
        <v>2070</v>
      </c>
      <c r="C31" s="57" t="s">
        <v>2071</v>
      </c>
      <c r="D31" s="54" t="s">
        <v>2072</v>
      </c>
      <c r="E31" s="6" t="s">
        <v>387</v>
      </c>
      <c r="F31" s="19">
        <v>2325000</v>
      </c>
      <c r="G31" s="24">
        <v>12852.6</v>
      </c>
      <c r="H31" s="24">
        <v>1.1399999999999999</v>
      </c>
      <c r="I31" s="31"/>
      <c r="J31" s="31"/>
      <c r="K31" s="35"/>
    </row>
    <row r="32" spans="2:11" x14ac:dyDescent="0.25">
      <c r="B32" s="8" t="s">
        <v>1917</v>
      </c>
      <c r="C32" s="57" t="s">
        <v>715</v>
      </c>
      <c r="D32" s="54" t="s">
        <v>1918</v>
      </c>
      <c r="E32" s="6" t="s">
        <v>90</v>
      </c>
      <c r="F32" s="19">
        <v>2025000</v>
      </c>
      <c r="G32" s="24">
        <v>12549.94</v>
      </c>
      <c r="H32" s="24">
        <v>1.1100000000000001</v>
      </c>
      <c r="I32" s="31"/>
      <c r="J32" s="31"/>
      <c r="K32" s="35"/>
    </row>
    <row r="33" spans="2:11" x14ac:dyDescent="0.25">
      <c r="B33" s="8" t="s">
        <v>1610</v>
      </c>
      <c r="C33" s="57" t="s">
        <v>1611</v>
      </c>
      <c r="D33" s="54" t="s">
        <v>1612</v>
      </c>
      <c r="E33" s="6" t="s">
        <v>116</v>
      </c>
      <c r="F33" s="19">
        <v>2403993</v>
      </c>
      <c r="G33" s="24">
        <v>12431.05</v>
      </c>
      <c r="H33" s="24">
        <v>1.1000000000000001</v>
      </c>
      <c r="I33" s="31"/>
      <c r="J33" s="31"/>
      <c r="K33" s="35"/>
    </row>
    <row r="34" spans="2:11" x14ac:dyDescent="0.25">
      <c r="B34" s="8" t="s">
        <v>345</v>
      </c>
      <c r="C34" s="57" t="s">
        <v>346</v>
      </c>
      <c r="D34" s="54" t="s">
        <v>347</v>
      </c>
      <c r="E34" s="6" t="s">
        <v>275</v>
      </c>
      <c r="F34" s="19">
        <v>21702</v>
      </c>
      <c r="G34" s="24">
        <v>11061.28</v>
      </c>
      <c r="H34" s="24">
        <v>0.98</v>
      </c>
      <c r="I34" s="31"/>
      <c r="J34" s="31"/>
      <c r="K34" s="35"/>
    </row>
    <row r="35" spans="2:11" x14ac:dyDescent="0.25">
      <c r="B35" s="8" t="s">
        <v>1912</v>
      </c>
      <c r="C35" s="57" t="s">
        <v>1723</v>
      </c>
      <c r="D35" s="54" t="s">
        <v>1913</v>
      </c>
      <c r="E35" s="6" t="s">
        <v>90</v>
      </c>
      <c r="F35" s="19">
        <v>1757426</v>
      </c>
      <c r="G35" s="24">
        <v>9657.93</v>
      </c>
      <c r="H35" s="24">
        <v>0.86</v>
      </c>
      <c r="I35" s="31"/>
      <c r="J35" s="31"/>
      <c r="K35" s="35"/>
    </row>
    <row r="36" spans="2:11" x14ac:dyDescent="0.25">
      <c r="B36" s="8" t="s">
        <v>445</v>
      </c>
      <c r="C36" s="57" t="s">
        <v>446</v>
      </c>
      <c r="D36" s="54" t="s">
        <v>447</v>
      </c>
      <c r="E36" s="6" t="s">
        <v>326</v>
      </c>
      <c r="F36" s="19">
        <v>343380</v>
      </c>
      <c r="G36" s="24">
        <v>1724.8</v>
      </c>
      <c r="H36" s="24">
        <v>0.15</v>
      </c>
      <c r="I36" s="31"/>
      <c r="J36" s="31"/>
      <c r="K36" s="35"/>
    </row>
    <row r="37" spans="2:11" x14ac:dyDescent="0.25">
      <c r="C37" s="58" t="s">
        <v>171</v>
      </c>
      <c r="D37" s="54"/>
      <c r="E37" s="6"/>
      <c r="F37" s="19"/>
      <c r="G37" s="25">
        <v>1063103.57</v>
      </c>
      <c r="H37" s="25">
        <v>94.31</v>
      </c>
      <c r="I37" s="31"/>
      <c r="J37" s="31"/>
      <c r="K37" s="35"/>
    </row>
    <row r="38" spans="2:11" x14ac:dyDescent="0.25">
      <c r="C38" s="57"/>
      <c r="D38" s="54"/>
      <c r="E38" s="6"/>
      <c r="F38" s="19"/>
      <c r="G38" s="24"/>
      <c r="H38" s="24"/>
      <c r="I38" s="31"/>
      <c r="J38" s="31"/>
      <c r="K38" s="35"/>
    </row>
    <row r="39" spans="2:11" x14ac:dyDescent="0.25">
      <c r="C39" s="58" t="s">
        <v>3</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4</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5</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8</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9</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10</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11</v>
      </c>
      <c r="D55" s="54"/>
      <c r="E55" s="6"/>
      <c r="F55" s="19"/>
      <c r="G55" s="24"/>
      <c r="H55" s="24"/>
      <c r="I55" s="31"/>
      <c r="J55" s="31"/>
      <c r="K55" s="35"/>
    </row>
    <row r="56" spans="1:11" x14ac:dyDescent="0.25">
      <c r="A56" s="28"/>
      <c r="B56" s="28"/>
      <c r="C56" s="58" t="s">
        <v>13</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14</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15</v>
      </c>
      <c r="D60" s="54"/>
      <c r="E60" s="6"/>
      <c r="F60" s="19"/>
      <c r="G60" s="24"/>
      <c r="H60" s="24"/>
      <c r="I60" s="31"/>
      <c r="J60" s="31"/>
      <c r="K60" s="35"/>
    </row>
    <row r="61" spans="1:11" x14ac:dyDescent="0.25">
      <c r="B61" s="8" t="s">
        <v>4415</v>
      </c>
      <c r="C61" s="57" t="s">
        <v>4416</v>
      </c>
      <c r="D61" s="54" t="s">
        <v>4417</v>
      </c>
      <c r="E61" s="6" t="s">
        <v>659</v>
      </c>
      <c r="F61" s="19">
        <v>15000000</v>
      </c>
      <c r="G61" s="24">
        <v>14970.53</v>
      </c>
      <c r="H61" s="24">
        <v>1.33</v>
      </c>
      <c r="I61" s="31">
        <v>6.5331000000000001</v>
      </c>
      <c r="J61" s="31"/>
      <c r="K61" s="35"/>
    </row>
    <row r="62" spans="1:11" x14ac:dyDescent="0.25">
      <c r="C62" s="58" t="s">
        <v>171</v>
      </c>
      <c r="D62" s="54"/>
      <c r="E62" s="6"/>
      <c r="F62" s="19"/>
      <c r="G62" s="25">
        <v>14970.53</v>
      </c>
      <c r="H62" s="25">
        <v>1.33</v>
      </c>
      <c r="I62" s="31"/>
      <c r="J62" s="31"/>
      <c r="K62" s="35"/>
    </row>
    <row r="63" spans="1:11" x14ac:dyDescent="0.25">
      <c r="C63" s="57"/>
      <c r="D63" s="54"/>
      <c r="E63" s="6"/>
      <c r="F63" s="19"/>
      <c r="G63" s="24"/>
      <c r="H63" s="24"/>
      <c r="I63" s="31"/>
      <c r="J63" s="31"/>
      <c r="K63" s="35"/>
    </row>
    <row r="64" spans="1:11" x14ac:dyDescent="0.25">
      <c r="C64" s="58" t="s">
        <v>16</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17</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A68" s="10"/>
      <c r="B68" s="28"/>
      <c r="C68" s="58" t="s">
        <v>18</v>
      </c>
      <c r="D68" s="54"/>
      <c r="E68" s="6"/>
      <c r="F68" s="19"/>
      <c r="G68" s="24"/>
      <c r="H68" s="24"/>
      <c r="I68" s="31"/>
      <c r="J68" s="31"/>
      <c r="K68" s="35"/>
    </row>
    <row r="69" spans="1:11" x14ac:dyDescent="0.25">
      <c r="A69" s="28"/>
      <c r="B69" s="28"/>
      <c r="C69" s="58" t="s">
        <v>19</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20</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21</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22</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23</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24</v>
      </c>
      <c r="D79" s="54"/>
      <c r="E79" s="6"/>
      <c r="F79" s="19"/>
      <c r="G79" s="24"/>
      <c r="H79" s="24"/>
      <c r="I79" s="31"/>
      <c r="J79" s="31"/>
      <c r="K79" s="35"/>
    </row>
    <row r="80" spans="1:11" x14ac:dyDescent="0.25">
      <c r="B80" s="8" t="s">
        <v>182</v>
      </c>
      <c r="C80" s="57" t="s">
        <v>183</v>
      </c>
      <c r="D80" s="54"/>
      <c r="E80" s="6"/>
      <c r="F80" s="19"/>
      <c r="G80" s="24">
        <v>48510.07</v>
      </c>
      <c r="H80" s="24">
        <v>4.3</v>
      </c>
      <c r="I80" s="31"/>
      <c r="J80" s="31"/>
      <c r="K80" s="35"/>
    </row>
    <row r="81" spans="1:54" x14ac:dyDescent="0.25">
      <c r="C81" s="58" t="s">
        <v>171</v>
      </c>
      <c r="D81" s="54"/>
      <c r="E81" s="6"/>
      <c r="F81" s="19"/>
      <c r="G81" s="25">
        <v>48510.07</v>
      </c>
      <c r="H81" s="25">
        <v>4.3</v>
      </c>
      <c r="I81" s="31"/>
      <c r="J81" s="31"/>
      <c r="K81" s="35"/>
    </row>
    <row r="82" spans="1:54" x14ac:dyDescent="0.25">
      <c r="C82" s="57"/>
      <c r="D82" s="54"/>
      <c r="E82" s="6"/>
      <c r="F82" s="19"/>
      <c r="G82" s="24"/>
      <c r="H82" s="24"/>
      <c r="I82" s="31"/>
      <c r="J82" s="31"/>
      <c r="K82" s="35"/>
    </row>
    <row r="83" spans="1:54" x14ac:dyDescent="0.25">
      <c r="A83" s="10"/>
      <c r="B83" s="28"/>
      <c r="C83" s="58" t="s">
        <v>25</v>
      </c>
      <c r="D83" s="54"/>
      <c r="E83" s="6"/>
      <c r="F83" s="19"/>
      <c r="G83" s="24"/>
      <c r="H83" s="24"/>
      <c r="I83" s="31"/>
      <c r="J83" s="31"/>
      <c r="K83" s="35"/>
    </row>
    <row r="84" spans="1:54" s="2" customFormat="1" ht="13.5" x14ac:dyDescent="0.25">
      <c r="A84" s="28"/>
      <c r="B84" s="28"/>
      <c r="C84" s="57" t="s">
        <v>4756</v>
      </c>
      <c r="D84" s="54"/>
      <c r="E84" s="6"/>
      <c r="F84" s="19"/>
      <c r="G84" s="24">
        <v>1700</v>
      </c>
      <c r="H84" s="24">
        <v>0.15</v>
      </c>
      <c r="I84" s="31"/>
      <c r="J84" s="31"/>
      <c r="K84" s="35"/>
      <c r="L84" s="3"/>
      <c r="AI84" s="3"/>
      <c r="AV84" s="3"/>
      <c r="AX84" s="3"/>
      <c r="BB84" s="3"/>
    </row>
    <row r="85" spans="1:54" x14ac:dyDescent="0.25">
      <c r="B85" s="8"/>
      <c r="C85" s="57" t="s">
        <v>184</v>
      </c>
      <c r="D85" s="54"/>
      <c r="E85" s="6"/>
      <c r="F85" s="19"/>
      <c r="G85" s="24">
        <v>-1273.3</v>
      </c>
      <c r="H85" s="24">
        <v>-8.9999999999999983E-2</v>
      </c>
      <c r="I85" s="31"/>
      <c r="J85" s="31"/>
      <c r="K85" s="35"/>
    </row>
    <row r="86" spans="1:54" x14ac:dyDescent="0.25">
      <c r="C86" s="58" t="s">
        <v>171</v>
      </c>
      <c r="D86" s="54"/>
      <c r="E86" s="6"/>
      <c r="F86" s="19"/>
      <c r="G86" s="25">
        <v>426.7</v>
      </c>
      <c r="H86" s="25">
        <v>0.06</v>
      </c>
      <c r="I86" s="31"/>
      <c r="J86" s="31"/>
      <c r="K86" s="35"/>
    </row>
    <row r="87" spans="1:54" x14ac:dyDescent="0.25">
      <c r="C87" s="57"/>
      <c r="D87" s="54"/>
      <c r="E87" s="6"/>
      <c r="F87" s="19"/>
      <c r="G87" s="24"/>
      <c r="H87" s="24"/>
      <c r="I87" s="31"/>
      <c r="J87" s="31"/>
      <c r="K87" s="35"/>
    </row>
    <row r="88" spans="1:54" x14ac:dyDescent="0.25">
      <c r="C88" s="60" t="s">
        <v>185</v>
      </c>
      <c r="D88" s="55"/>
      <c r="E88" s="5"/>
      <c r="F88" s="20"/>
      <c r="G88" s="26">
        <v>1127010.8700000001</v>
      </c>
      <c r="H88" s="26">
        <v>100</v>
      </c>
      <c r="I88" s="32"/>
      <c r="J88" s="32"/>
      <c r="K88" s="36"/>
    </row>
    <row r="91" spans="1:54" x14ac:dyDescent="0.25">
      <c r="C91" s="1" t="s">
        <v>186</v>
      </c>
    </row>
    <row r="92" spans="1:54" x14ac:dyDescent="0.25">
      <c r="C92" s="37" t="s">
        <v>187</v>
      </c>
      <c r="D92" s="37"/>
      <c r="E92" s="37"/>
      <c r="F92" s="37"/>
      <c r="G92" s="37"/>
      <c r="H92" s="37"/>
      <c r="I92" s="37"/>
      <c r="J92" s="37"/>
      <c r="K92" s="37"/>
    </row>
    <row r="93" spans="1:54" x14ac:dyDescent="0.25">
      <c r="C93" s="2" t="s">
        <v>188</v>
      </c>
    </row>
    <row r="94" spans="1:54" x14ac:dyDescent="0.25">
      <c r="C94" s="2" t="s">
        <v>189</v>
      </c>
    </row>
    <row r="95" spans="1:54" ht="30" customHeight="1" x14ac:dyDescent="0.25">
      <c r="C95" s="71" t="s">
        <v>4788</v>
      </c>
      <c r="D95" s="71"/>
      <c r="E95" s="71"/>
      <c r="F95" s="71"/>
      <c r="G95" s="71"/>
      <c r="H95" s="71"/>
      <c r="I95" s="71"/>
      <c r="J95" s="71"/>
      <c r="K95" s="71"/>
    </row>
    <row r="96" spans="1:54" x14ac:dyDescent="0.25">
      <c r="C96" s="2" t="s">
        <v>190</v>
      </c>
    </row>
    <row r="98" spans="3:6" x14ac:dyDescent="0.25">
      <c r="C98" s="68" t="s">
        <v>4828</v>
      </c>
      <c r="E98" s="68" t="s">
        <v>4829</v>
      </c>
      <c r="F98" s="69"/>
    </row>
    <row r="99" spans="3:6" x14ac:dyDescent="0.25">
      <c r="E99" s="2" t="s">
        <v>4890</v>
      </c>
    </row>
  </sheetData>
  <mergeCells count="1">
    <mergeCell ref="C95:K95"/>
  </mergeCells>
  <hyperlinks>
    <hyperlink ref="J2" location="'Index'!A1" display="'Index'!A1" xr:uid="{E0B4E113-3631-46C1-A9AE-4AA9CE3C61F2}"/>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3D5E6-F1E2-426E-8AC8-E25DCC1A6A06}">
  <sheetPr codeName="Sheet1"/>
  <dimension ref="A1:IV99"/>
  <sheetViews>
    <sheetView showGridLines="0" zoomScale="90" zoomScaleNormal="90" workbookViewId="0">
      <pane ySplit="6" topLeftCell="A7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4418</v>
      </c>
      <c r="J2" s="38" t="s">
        <v>4557</v>
      </c>
    </row>
    <row r="3" spans="1:54" ht="16.5" x14ac:dyDescent="0.3">
      <c r="C3" s="1" t="s">
        <v>28</v>
      </c>
      <c r="D3" s="21" t="s">
        <v>4419</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378</v>
      </c>
      <c r="C10" s="57" t="s">
        <v>379</v>
      </c>
      <c r="D10" s="54" t="s">
        <v>380</v>
      </c>
      <c r="E10" s="6" t="s">
        <v>71</v>
      </c>
      <c r="F10" s="19">
        <v>3600000</v>
      </c>
      <c r="G10" s="24">
        <v>100994.4</v>
      </c>
      <c r="H10" s="24">
        <v>15.19</v>
      </c>
      <c r="I10" s="31"/>
      <c r="J10" s="31"/>
      <c r="K10" s="35"/>
    </row>
    <row r="11" spans="1:54" x14ac:dyDescent="0.25">
      <c r="B11" s="8" t="s">
        <v>381</v>
      </c>
      <c r="C11" s="57" t="s">
        <v>382</v>
      </c>
      <c r="D11" s="54" t="s">
        <v>383</v>
      </c>
      <c r="E11" s="6" t="s">
        <v>71</v>
      </c>
      <c r="F11" s="19">
        <v>7000000</v>
      </c>
      <c r="G11" s="24">
        <v>77794.5</v>
      </c>
      <c r="H11" s="24">
        <v>11.7</v>
      </c>
      <c r="I11" s="31"/>
      <c r="J11" s="31"/>
      <c r="K11" s="35"/>
    </row>
    <row r="12" spans="1:54" x14ac:dyDescent="0.25">
      <c r="B12" s="8" t="s">
        <v>68</v>
      </c>
      <c r="C12" s="57" t="s">
        <v>69</v>
      </c>
      <c r="D12" s="54" t="s">
        <v>70</v>
      </c>
      <c r="E12" s="6" t="s">
        <v>71</v>
      </c>
      <c r="F12" s="19">
        <v>560000</v>
      </c>
      <c r="G12" s="24">
        <v>69456.800000000003</v>
      </c>
      <c r="H12" s="24">
        <v>10.45</v>
      </c>
      <c r="I12" s="31"/>
      <c r="J12" s="31"/>
      <c r="K12" s="35"/>
    </row>
    <row r="13" spans="1:54" x14ac:dyDescent="0.25">
      <c r="B13" s="8" t="s">
        <v>747</v>
      </c>
      <c r="C13" s="57" t="s">
        <v>748</v>
      </c>
      <c r="D13" s="54" t="s">
        <v>749</v>
      </c>
      <c r="E13" s="6" t="s">
        <v>71</v>
      </c>
      <c r="F13" s="19">
        <v>400000</v>
      </c>
      <c r="G13" s="24">
        <v>43566.2</v>
      </c>
      <c r="H13" s="24">
        <v>6.55</v>
      </c>
      <c r="I13" s="31"/>
      <c r="J13" s="31"/>
      <c r="K13" s="35"/>
    </row>
    <row r="14" spans="1:54" x14ac:dyDescent="0.25">
      <c r="B14" s="8" t="s">
        <v>102</v>
      </c>
      <c r="C14" s="57" t="s">
        <v>103</v>
      </c>
      <c r="D14" s="54" t="s">
        <v>104</v>
      </c>
      <c r="E14" s="6" t="s">
        <v>71</v>
      </c>
      <c r="F14" s="19">
        <v>1500000</v>
      </c>
      <c r="G14" s="24">
        <v>42199.5</v>
      </c>
      <c r="H14" s="24">
        <v>6.35</v>
      </c>
      <c r="I14" s="31"/>
      <c r="J14" s="31"/>
      <c r="K14" s="35"/>
    </row>
    <row r="15" spans="1:54" x14ac:dyDescent="0.25">
      <c r="B15" s="8" t="s">
        <v>907</v>
      </c>
      <c r="C15" s="57" t="s">
        <v>908</v>
      </c>
      <c r="D15" s="54" t="s">
        <v>909</v>
      </c>
      <c r="E15" s="6" t="s">
        <v>71</v>
      </c>
      <c r="F15" s="19">
        <v>700000</v>
      </c>
      <c r="G15" s="24">
        <v>38187.800000000003</v>
      </c>
      <c r="H15" s="24">
        <v>5.74</v>
      </c>
      <c r="I15" s="31"/>
      <c r="J15" s="31"/>
      <c r="K15" s="35"/>
    </row>
    <row r="16" spans="1:54" x14ac:dyDescent="0.25">
      <c r="B16" s="8" t="s">
        <v>2008</v>
      </c>
      <c r="C16" s="57" t="s">
        <v>2009</v>
      </c>
      <c r="D16" s="54" t="s">
        <v>2010</v>
      </c>
      <c r="E16" s="6" t="s">
        <v>128</v>
      </c>
      <c r="F16" s="19">
        <v>12000000</v>
      </c>
      <c r="G16" s="24">
        <v>23433.599999999999</v>
      </c>
      <c r="H16" s="24">
        <v>3.52</v>
      </c>
      <c r="I16" s="31"/>
      <c r="J16" s="31"/>
      <c r="K16" s="35"/>
    </row>
    <row r="17" spans="2:11" x14ac:dyDescent="0.25">
      <c r="B17" s="8" t="s">
        <v>230</v>
      </c>
      <c r="C17" s="57" t="s">
        <v>231</v>
      </c>
      <c r="D17" s="54" t="s">
        <v>232</v>
      </c>
      <c r="E17" s="6" t="s">
        <v>128</v>
      </c>
      <c r="F17" s="19">
        <v>150000</v>
      </c>
      <c r="G17" s="24">
        <v>23351.78</v>
      </c>
      <c r="H17" s="24">
        <v>3.51</v>
      </c>
      <c r="I17" s="31"/>
      <c r="J17" s="31"/>
      <c r="K17" s="35"/>
    </row>
    <row r="18" spans="2:11" x14ac:dyDescent="0.25">
      <c r="B18" s="8" t="s">
        <v>160</v>
      </c>
      <c r="C18" s="57" t="s">
        <v>161</v>
      </c>
      <c r="D18" s="54" t="s">
        <v>162</v>
      </c>
      <c r="E18" s="6" t="s">
        <v>163</v>
      </c>
      <c r="F18" s="19">
        <v>9000000</v>
      </c>
      <c r="G18" s="24">
        <v>23080.5</v>
      </c>
      <c r="H18" s="24">
        <v>3.47</v>
      </c>
      <c r="I18" s="31"/>
      <c r="J18" s="31"/>
      <c r="K18" s="35"/>
    </row>
    <row r="19" spans="2:11" x14ac:dyDescent="0.25">
      <c r="B19" s="8" t="s">
        <v>351</v>
      </c>
      <c r="C19" s="57" t="s">
        <v>352</v>
      </c>
      <c r="D19" s="54" t="s">
        <v>353</v>
      </c>
      <c r="E19" s="6" t="s">
        <v>128</v>
      </c>
      <c r="F19" s="19">
        <v>1320000</v>
      </c>
      <c r="G19" s="24">
        <v>20948.400000000001</v>
      </c>
      <c r="H19" s="24">
        <v>3.15</v>
      </c>
      <c r="I19" s="31"/>
      <c r="J19" s="31"/>
      <c r="K19" s="35"/>
    </row>
    <row r="20" spans="2:11" x14ac:dyDescent="0.25">
      <c r="B20" s="8" t="s">
        <v>125</v>
      </c>
      <c r="C20" s="57" t="s">
        <v>126</v>
      </c>
      <c r="D20" s="54" t="s">
        <v>127</v>
      </c>
      <c r="E20" s="6" t="s">
        <v>128</v>
      </c>
      <c r="F20" s="19">
        <v>3000000</v>
      </c>
      <c r="G20" s="24">
        <v>20500.5</v>
      </c>
      <c r="H20" s="24">
        <v>3.08</v>
      </c>
      <c r="I20" s="31"/>
      <c r="J20" s="31"/>
      <c r="K20" s="35"/>
    </row>
    <row r="21" spans="2:11" x14ac:dyDescent="0.25">
      <c r="B21" s="8" t="s">
        <v>221</v>
      </c>
      <c r="C21" s="57" t="s">
        <v>222</v>
      </c>
      <c r="D21" s="54" t="s">
        <v>223</v>
      </c>
      <c r="E21" s="6" t="s">
        <v>128</v>
      </c>
      <c r="F21" s="19">
        <v>1400000</v>
      </c>
      <c r="G21" s="24">
        <v>18938.5</v>
      </c>
      <c r="H21" s="24">
        <v>2.85</v>
      </c>
      <c r="I21" s="31"/>
      <c r="J21" s="31"/>
      <c r="K21" s="35"/>
    </row>
    <row r="22" spans="2:11" x14ac:dyDescent="0.25">
      <c r="B22" s="8" t="s">
        <v>3921</v>
      </c>
      <c r="C22" s="57" t="s">
        <v>3922</v>
      </c>
      <c r="D22" s="54" t="s">
        <v>3923</v>
      </c>
      <c r="E22" s="6" t="s">
        <v>128</v>
      </c>
      <c r="F22" s="19">
        <v>300240</v>
      </c>
      <c r="G22" s="24">
        <v>18131.189999999999</v>
      </c>
      <c r="H22" s="24">
        <v>2.73</v>
      </c>
      <c r="I22" s="31"/>
      <c r="J22" s="31"/>
      <c r="K22" s="35"/>
    </row>
    <row r="23" spans="2:11" x14ac:dyDescent="0.25">
      <c r="B23" s="8" t="s">
        <v>227</v>
      </c>
      <c r="C23" s="57" t="s">
        <v>228</v>
      </c>
      <c r="D23" s="54" t="s">
        <v>229</v>
      </c>
      <c r="E23" s="6" t="s">
        <v>128</v>
      </c>
      <c r="F23" s="19">
        <v>1229713</v>
      </c>
      <c r="G23" s="24">
        <v>14435.6</v>
      </c>
      <c r="H23" s="24">
        <v>2.17</v>
      </c>
      <c r="I23" s="31"/>
      <c r="J23" s="31"/>
      <c r="K23" s="35"/>
    </row>
    <row r="24" spans="2:11" x14ac:dyDescent="0.25">
      <c r="B24" s="8" t="s">
        <v>2142</v>
      </c>
      <c r="C24" s="57" t="s">
        <v>2143</v>
      </c>
      <c r="D24" s="54" t="s">
        <v>2144</v>
      </c>
      <c r="E24" s="6" t="s">
        <v>128</v>
      </c>
      <c r="F24" s="19">
        <v>500000</v>
      </c>
      <c r="G24" s="24">
        <v>14148.75</v>
      </c>
      <c r="H24" s="24">
        <v>2.13</v>
      </c>
      <c r="I24" s="31"/>
      <c r="J24" s="31"/>
      <c r="K24" s="35"/>
    </row>
    <row r="25" spans="2:11" x14ac:dyDescent="0.25">
      <c r="B25" s="8" t="s">
        <v>4420</v>
      </c>
      <c r="C25" s="57" t="s">
        <v>4421</v>
      </c>
      <c r="D25" s="54" t="s">
        <v>4422</v>
      </c>
      <c r="E25" s="6" t="s">
        <v>128</v>
      </c>
      <c r="F25" s="19">
        <v>800000</v>
      </c>
      <c r="G25" s="24">
        <v>12026.8</v>
      </c>
      <c r="H25" s="24">
        <v>1.81</v>
      </c>
      <c r="I25" s="31"/>
      <c r="J25" s="31"/>
      <c r="K25" s="35"/>
    </row>
    <row r="26" spans="2:11" x14ac:dyDescent="0.25">
      <c r="B26" s="8" t="s">
        <v>320</v>
      </c>
      <c r="C26" s="57" t="s">
        <v>321</v>
      </c>
      <c r="D26" s="54" t="s">
        <v>322</v>
      </c>
      <c r="E26" s="6" t="s">
        <v>128</v>
      </c>
      <c r="F26" s="19">
        <v>14000000</v>
      </c>
      <c r="G26" s="24">
        <v>9860.2000000000007</v>
      </c>
      <c r="H26" s="24">
        <v>1.48</v>
      </c>
      <c r="I26" s="31"/>
      <c r="J26" s="31"/>
      <c r="K26" s="35"/>
    </row>
    <row r="27" spans="2:11" x14ac:dyDescent="0.25">
      <c r="B27" s="8" t="s">
        <v>1934</v>
      </c>
      <c r="C27" s="57" t="s">
        <v>1935</v>
      </c>
      <c r="D27" s="54" t="s">
        <v>1936</v>
      </c>
      <c r="E27" s="6" t="s">
        <v>116</v>
      </c>
      <c r="F27" s="19">
        <v>800000</v>
      </c>
      <c r="G27" s="24">
        <v>9520.4</v>
      </c>
      <c r="H27" s="24">
        <v>1.43</v>
      </c>
      <c r="I27" s="31"/>
      <c r="J27" s="31"/>
      <c r="K27" s="35"/>
    </row>
    <row r="28" spans="2:11" x14ac:dyDescent="0.25">
      <c r="B28" s="8" t="s">
        <v>904</v>
      </c>
      <c r="C28" s="57" t="s">
        <v>905</v>
      </c>
      <c r="D28" s="54" t="s">
        <v>906</v>
      </c>
      <c r="E28" s="6" t="s">
        <v>71</v>
      </c>
      <c r="F28" s="19">
        <v>8000000</v>
      </c>
      <c r="G28" s="24">
        <v>9434.4</v>
      </c>
      <c r="H28" s="24">
        <v>1.42</v>
      </c>
      <c r="I28" s="31"/>
      <c r="J28" s="31"/>
      <c r="K28" s="35"/>
    </row>
    <row r="29" spans="2:11" x14ac:dyDescent="0.25">
      <c r="B29" s="8" t="s">
        <v>1841</v>
      </c>
      <c r="C29" s="57" t="s">
        <v>1842</v>
      </c>
      <c r="D29" s="54" t="s">
        <v>1843</v>
      </c>
      <c r="E29" s="6" t="s">
        <v>128</v>
      </c>
      <c r="F29" s="19">
        <v>350000</v>
      </c>
      <c r="G29" s="24">
        <v>8659.18</v>
      </c>
      <c r="H29" s="24">
        <v>1.3</v>
      </c>
      <c r="I29" s="31"/>
      <c r="J29" s="31"/>
      <c r="K29" s="35"/>
    </row>
    <row r="30" spans="2:11" x14ac:dyDescent="0.25">
      <c r="B30" s="8" t="s">
        <v>113</v>
      </c>
      <c r="C30" s="57" t="s">
        <v>114</v>
      </c>
      <c r="D30" s="54" t="s">
        <v>115</v>
      </c>
      <c r="E30" s="6" t="s">
        <v>116</v>
      </c>
      <c r="F30" s="19">
        <v>200000</v>
      </c>
      <c r="G30" s="24">
        <v>7692.7</v>
      </c>
      <c r="H30" s="24">
        <v>1.1599999999999999</v>
      </c>
      <c r="I30" s="31"/>
      <c r="J30" s="31"/>
      <c r="K30" s="35"/>
    </row>
    <row r="31" spans="2:11" x14ac:dyDescent="0.25">
      <c r="B31" s="8" t="s">
        <v>4423</v>
      </c>
      <c r="C31" s="57" t="s">
        <v>4424</v>
      </c>
      <c r="D31" s="54" t="s">
        <v>4425</v>
      </c>
      <c r="E31" s="6" t="s">
        <v>128</v>
      </c>
      <c r="F31" s="19">
        <v>280000</v>
      </c>
      <c r="G31" s="24">
        <v>6900.18</v>
      </c>
      <c r="H31" s="24">
        <v>1.04</v>
      </c>
      <c r="I31" s="31"/>
      <c r="J31" s="31"/>
      <c r="K31" s="35"/>
    </row>
    <row r="32" spans="2:11" x14ac:dyDescent="0.25">
      <c r="B32" s="8" t="s">
        <v>4426</v>
      </c>
      <c r="C32" s="57" t="s">
        <v>4427</v>
      </c>
      <c r="D32" s="54" t="s">
        <v>4428</v>
      </c>
      <c r="E32" s="6" t="s">
        <v>128</v>
      </c>
      <c r="F32" s="19">
        <v>1200000</v>
      </c>
      <c r="G32" s="24">
        <v>6580.2</v>
      </c>
      <c r="H32" s="24">
        <v>0.99</v>
      </c>
      <c r="I32" s="31"/>
      <c r="J32" s="31"/>
      <c r="K32" s="35"/>
    </row>
    <row r="33" spans="2:11" x14ac:dyDescent="0.25">
      <c r="B33" s="8" t="s">
        <v>157</v>
      </c>
      <c r="C33" s="57" t="s">
        <v>158</v>
      </c>
      <c r="D33" s="54" t="s">
        <v>159</v>
      </c>
      <c r="E33" s="6" t="s">
        <v>128</v>
      </c>
      <c r="F33" s="19">
        <v>152490</v>
      </c>
      <c r="G33" s="24">
        <v>6010.62</v>
      </c>
      <c r="H33" s="24">
        <v>0.9</v>
      </c>
      <c r="I33" s="31"/>
      <c r="J33" s="31"/>
      <c r="K33" s="35"/>
    </row>
    <row r="34" spans="2:11" x14ac:dyDescent="0.25">
      <c r="B34" s="8" t="s">
        <v>1849</v>
      </c>
      <c r="C34" s="57" t="s">
        <v>1850</v>
      </c>
      <c r="D34" s="54" t="s">
        <v>1851</v>
      </c>
      <c r="E34" s="6" t="s">
        <v>116</v>
      </c>
      <c r="F34" s="19">
        <v>103093</v>
      </c>
      <c r="G34" s="24">
        <v>5442.49</v>
      </c>
      <c r="H34" s="24">
        <v>0.82</v>
      </c>
      <c r="I34" s="31"/>
      <c r="J34" s="31"/>
      <c r="K34" s="35"/>
    </row>
    <row r="35" spans="2:11" x14ac:dyDescent="0.25">
      <c r="B35" s="8" t="s">
        <v>950</v>
      </c>
      <c r="C35" s="57" t="s">
        <v>951</v>
      </c>
      <c r="D35" s="54" t="s">
        <v>952</v>
      </c>
      <c r="E35" s="6" t="s">
        <v>128</v>
      </c>
      <c r="F35" s="19">
        <v>160000</v>
      </c>
      <c r="G35" s="24">
        <v>3258.64</v>
      </c>
      <c r="H35" s="24">
        <v>0.49</v>
      </c>
      <c r="I35" s="31"/>
      <c r="J35" s="31"/>
      <c r="K35" s="35"/>
    </row>
    <row r="36" spans="2:11" x14ac:dyDescent="0.25">
      <c r="B36" s="8" t="s">
        <v>297</v>
      </c>
      <c r="C36" s="57" t="s">
        <v>298</v>
      </c>
      <c r="D36" s="54" t="s">
        <v>299</v>
      </c>
      <c r="E36" s="6" t="s">
        <v>128</v>
      </c>
      <c r="F36" s="19">
        <v>54218</v>
      </c>
      <c r="G36" s="24">
        <v>2185.42</v>
      </c>
      <c r="H36" s="24">
        <v>0.33</v>
      </c>
      <c r="I36" s="31"/>
      <c r="J36" s="31"/>
      <c r="K36" s="35"/>
    </row>
    <row r="37" spans="2:11" x14ac:dyDescent="0.25">
      <c r="B37" s="8" t="s">
        <v>4429</v>
      </c>
      <c r="C37" s="57" t="s">
        <v>4430</v>
      </c>
      <c r="D37" s="54" t="s">
        <v>4431</v>
      </c>
      <c r="E37" s="6" t="s">
        <v>128</v>
      </c>
      <c r="F37" s="19">
        <v>22103</v>
      </c>
      <c r="G37" s="24">
        <v>314.58</v>
      </c>
      <c r="H37" s="24">
        <v>0.05</v>
      </c>
      <c r="I37" s="31"/>
      <c r="J37" s="31"/>
      <c r="K37" s="35"/>
    </row>
    <row r="38" spans="2:11" x14ac:dyDescent="0.25">
      <c r="C38" s="58" t="s">
        <v>171</v>
      </c>
      <c r="D38" s="54"/>
      <c r="E38" s="6"/>
      <c r="F38" s="19"/>
      <c r="G38" s="25">
        <v>637053.82999999996</v>
      </c>
      <c r="H38" s="25">
        <v>95.81</v>
      </c>
      <c r="I38" s="31"/>
      <c r="J38" s="31"/>
      <c r="K38" s="35"/>
    </row>
    <row r="39" spans="2:11" x14ac:dyDescent="0.25">
      <c r="C39" s="57"/>
      <c r="D39" s="54"/>
      <c r="E39" s="6"/>
      <c r="F39" s="19"/>
      <c r="G39" s="24"/>
      <c r="H39" s="24"/>
      <c r="I39" s="31"/>
      <c r="J39" s="31"/>
      <c r="K39" s="35"/>
    </row>
    <row r="40" spans="2:11" x14ac:dyDescent="0.25">
      <c r="C40" s="58" t="s">
        <v>3</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4</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5</v>
      </c>
      <c r="D44" s="54"/>
      <c r="E44" s="6"/>
      <c r="F44" s="19"/>
      <c r="G44" s="24"/>
      <c r="H44" s="24"/>
      <c r="I44" s="31"/>
      <c r="J44" s="31"/>
      <c r="K44" s="35"/>
    </row>
    <row r="45" spans="2:11" x14ac:dyDescent="0.25">
      <c r="C45" s="57"/>
      <c r="D45" s="54"/>
      <c r="E45" s="6"/>
      <c r="F45" s="19"/>
      <c r="G45" s="24"/>
      <c r="H45" s="24"/>
      <c r="I45" s="31"/>
      <c r="J45" s="31"/>
      <c r="K45" s="35"/>
    </row>
    <row r="46" spans="2:11" x14ac:dyDescent="0.25">
      <c r="C46" s="58" t="s">
        <v>6</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7</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8</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9</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10</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11</v>
      </c>
      <c r="D56" s="54"/>
      <c r="E56" s="6"/>
      <c r="F56" s="19"/>
      <c r="G56" s="24"/>
      <c r="H56" s="24"/>
      <c r="I56" s="31"/>
      <c r="J56" s="31"/>
      <c r="K56" s="35"/>
    </row>
    <row r="57" spans="3:11" x14ac:dyDescent="0.25">
      <c r="C57" s="57"/>
      <c r="D57" s="54"/>
      <c r="E57" s="6"/>
      <c r="F57" s="19"/>
      <c r="G57" s="24"/>
      <c r="H57" s="24"/>
      <c r="I57" s="31"/>
      <c r="J57" s="31"/>
      <c r="K57" s="35"/>
    </row>
    <row r="58" spans="3:11" x14ac:dyDescent="0.25">
      <c r="C58" s="58" t="s">
        <v>13</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14</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15</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16</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17</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A68" s="10"/>
      <c r="B68" s="28"/>
      <c r="C68" s="58" t="s">
        <v>18</v>
      </c>
      <c r="D68" s="54"/>
      <c r="E68" s="6"/>
      <c r="F68" s="19"/>
      <c r="G68" s="24"/>
      <c r="H68" s="24"/>
      <c r="I68" s="31"/>
      <c r="J68" s="31"/>
      <c r="K68" s="35"/>
    </row>
    <row r="69" spans="1:11" x14ac:dyDescent="0.25">
      <c r="A69" s="28"/>
      <c r="B69" s="28"/>
      <c r="C69" s="58" t="s">
        <v>19</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20</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21</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22</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23</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24</v>
      </c>
      <c r="D79" s="54"/>
      <c r="E79" s="6"/>
      <c r="F79" s="19"/>
      <c r="G79" s="24"/>
      <c r="H79" s="24"/>
      <c r="I79" s="31"/>
      <c r="J79" s="31"/>
      <c r="K79" s="35"/>
    </row>
    <row r="80" spans="1:11" x14ac:dyDescent="0.25">
      <c r="B80" s="8" t="s">
        <v>182</v>
      </c>
      <c r="C80" s="57" t="s">
        <v>183</v>
      </c>
      <c r="D80" s="54"/>
      <c r="E80" s="6"/>
      <c r="F80" s="19"/>
      <c r="G80" s="24">
        <v>26970.23</v>
      </c>
      <c r="H80" s="24">
        <v>4.0599999999999996</v>
      </c>
      <c r="I80" s="31"/>
      <c r="J80" s="31"/>
      <c r="K80" s="35"/>
    </row>
    <row r="81" spans="1:54" x14ac:dyDescent="0.25">
      <c r="C81" s="58" t="s">
        <v>171</v>
      </c>
      <c r="D81" s="54"/>
      <c r="E81" s="6"/>
      <c r="F81" s="19"/>
      <c r="G81" s="25">
        <v>26970.23</v>
      </c>
      <c r="H81" s="25">
        <v>4.0599999999999996</v>
      </c>
      <c r="I81" s="31"/>
      <c r="J81" s="31"/>
      <c r="K81" s="35"/>
    </row>
    <row r="82" spans="1:54" x14ac:dyDescent="0.25">
      <c r="C82" s="57"/>
      <c r="D82" s="54"/>
      <c r="E82" s="6"/>
      <c r="F82" s="19"/>
      <c r="G82" s="24"/>
      <c r="H82" s="24"/>
      <c r="I82" s="31"/>
      <c r="J82" s="31"/>
      <c r="K82" s="35"/>
    </row>
    <row r="83" spans="1:54" x14ac:dyDescent="0.25">
      <c r="A83" s="10"/>
      <c r="B83" s="28"/>
      <c r="C83" s="58" t="s">
        <v>25</v>
      </c>
      <c r="D83" s="54"/>
      <c r="E83" s="6"/>
      <c r="F83" s="19"/>
      <c r="G83" s="24"/>
      <c r="H83" s="24"/>
      <c r="I83" s="31"/>
      <c r="J83" s="31"/>
      <c r="K83" s="35"/>
    </row>
    <row r="84" spans="1:54" s="2" customFormat="1" ht="13.5" x14ac:dyDescent="0.25">
      <c r="A84" s="28"/>
      <c r="B84" s="28"/>
      <c r="C84" s="57" t="s">
        <v>4756</v>
      </c>
      <c r="D84" s="54"/>
      <c r="E84" s="6"/>
      <c r="F84" s="19"/>
      <c r="G84" s="24">
        <v>1200</v>
      </c>
      <c r="H84" s="24">
        <v>0.18</v>
      </c>
      <c r="I84" s="31"/>
      <c r="J84" s="31"/>
      <c r="K84" s="35"/>
      <c r="L84" s="3"/>
      <c r="AI84" s="3"/>
      <c r="AV84" s="3"/>
      <c r="AX84" s="3"/>
      <c r="BB84" s="3"/>
    </row>
    <row r="85" spans="1:54" x14ac:dyDescent="0.25">
      <c r="B85" s="8"/>
      <c r="C85" s="57" t="s">
        <v>184</v>
      </c>
      <c r="D85" s="54"/>
      <c r="E85" s="6"/>
      <c r="F85" s="19"/>
      <c r="G85" s="24">
        <v>-327.42999999999995</v>
      </c>
      <c r="H85" s="24">
        <v>-4.9999999999999989E-2</v>
      </c>
      <c r="I85" s="31"/>
      <c r="J85" s="31"/>
      <c r="K85" s="35"/>
    </row>
    <row r="86" spans="1:54" x14ac:dyDescent="0.25">
      <c r="C86" s="58" t="s">
        <v>171</v>
      </c>
      <c r="D86" s="54"/>
      <c r="E86" s="6"/>
      <c r="F86" s="19"/>
      <c r="G86" s="25">
        <v>872.57</v>
      </c>
      <c r="H86" s="25">
        <v>0.13</v>
      </c>
      <c r="I86" s="31"/>
      <c r="J86" s="31"/>
      <c r="K86" s="35"/>
    </row>
    <row r="87" spans="1:54" x14ac:dyDescent="0.25">
      <c r="C87" s="57"/>
      <c r="D87" s="54"/>
      <c r="E87" s="6"/>
      <c r="F87" s="19"/>
      <c r="G87" s="24"/>
      <c r="H87" s="24"/>
      <c r="I87" s="31"/>
      <c r="J87" s="31"/>
      <c r="K87" s="35"/>
    </row>
    <row r="88" spans="1:54" x14ac:dyDescent="0.25">
      <c r="C88" s="60" t="s">
        <v>185</v>
      </c>
      <c r="D88" s="55"/>
      <c r="E88" s="5"/>
      <c r="F88" s="20"/>
      <c r="G88" s="26">
        <v>664896.63</v>
      </c>
      <c r="H88" s="26">
        <v>100</v>
      </c>
      <c r="I88" s="32"/>
      <c r="J88" s="32"/>
      <c r="K88" s="36"/>
    </row>
    <row r="91" spans="1:54" x14ac:dyDescent="0.25">
      <c r="C91" s="1" t="s">
        <v>186</v>
      </c>
    </row>
    <row r="92" spans="1:54" x14ac:dyDescent="0.25">
      <c r="C92" s="37" t="s">
        <v>187</v>
      </c>
      <c r="D92" s="37"/>
      <c r="E92" s="37"/>
      <c r="F92" s="37"/>
      <c r="G92" s="37"/>
      <c r="H92" s="37"/>
      <c r="I92" s="37"/>
      <c r="J92" s="37"/>
      <c r="K92" s="37"/>
    </row>
    <row r="93" spans="1:54" x14ac:dyDescent="0.25">
      <c r="C93" s="2" t="s">
        <v>188</v>
      </c>
    </row>
    <row r="94" spans="1:54" x14ac:dyDescent="0.25">
      <c r="C94" s="2" t="s">
        <v>189</v>
      </c>
    </row>
    <row r="95" spans="1:54" ht="27" customHeight="1" x14ac:dyDescent="0.25">
      <c r="C95" s="71" t="s">
        <v>4788</v>
      </c>
      <c r="D95" s="71"/>
      <c r="E95" s="71"/>
      <c r="F95" s="71"/>
      <c r="G95" s="71"/>
      <c r="H95" s="71"/>
      <c r="I95" s="71"/>
      <c r="J95" s="71"/>
      <c r="K95" s="71"/>
    </row>
    <row r="96" spans="1:54" x14ac:dyDescent="0.25">
      <c r="C96" s="2" t="s">
        <v>190</v>
      </c>
    </row>
    <row r="98" spans="3:6" x14ac:dyDescent="0.25">
      <c r="C98" s="68" t="s">
        <v>4828</v>
      </c>
      <c r="E98" s="68" t="s">
        <v>4829</v>
      </c>
      <c r="F98" s="69"/>
    </row>
    <row r="99" spans="3:6" x14ac:dyDescent="0.25">
      <c r="E99" s="2" t="s">
        <v>4891</v>
      </c>
    </row>
  </sheetData>
  <mergeCells count="1">
    <mergeCell ref="C95:K95"/>
  </mergeCells>
  <hyperlinks>
    <hyperlink ref="J2" location="'Index'!A1" display="'Index'!A1" xr:uid="{A83F7BD2-7AF5-4398-9344-E9E83297FA61}"/>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4AD08-C3A3-4DB4-9FAE-F65311ABA78D}">
  <sheetPr codeName="Sheet1"/>
  <dimension ref="A1:IV74"/>
  <sheetViews>
    <sheetView showGridLines="0" zoomScale="90" zoomScaleNormal="90" workbookViewId="0">
      <pane ySplit="6" topLeftCell="A46"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4432</v>
      </c>
      <c r="F2" s="64" t="s">
        <v>4775</v>
      </c>
      <c r="G2" s="13" t="s">
        <v>4776</v>
      </c>
      <c r="J2" s="38" t="s">
        <v>4557</v>
      </c>
    </row>
    <row r="3" spans="1:54" ht="16.5" x14ac:dyDescent="0.3">
      <c r="C3" s="1" t="s">
        <v>28</v>
      </c>
      <c r="D3" s="21" t="s">
        <v>2004</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4433</v>
      </c>
      <c r="D45" s="54"/>
      <c r="E45" s="6"/>
      <c r="F45" s="19"/>
      <c r="G45" s="24"/>
      <c r="H45" s="24"/>
      <c r="I45" s="31"/>
      <c r="J45" s="31"/>
      <c r="K45" s="35"/>
    </row>
    <row r="46" spans="1:11" x14ac:dyDescent="0.25">
      <c r="B46" s="8" t="s">
        <v>4434</v>
      </c>
      <c r="C46" s="57" t="s">
        <v>4436</v>
      </c>
      <c r="D46" s="54" t="s">
        <v>4435</v>
      </c>
      <c r="E46" s="6" t="s">
        <v>4436</v>
      </c>
      <c r="F46" s="19">
        <v>45209.730100000001</v>
      </c>
      <c r="G46" s="24">
        <v>38518.69</v>
      </c>
      <c r="H46" s="24">
        <v>96.86</v>
      </c>
      <c r="I46" s="31"/>
      <c r="J46" s="31"/>
      <c r="K46" s="35"/>
    </row>
    <row r="47" spans="1:11" x14ac:dyDescent="0.25">
      <c r="C47" s="58" t="s">
        <v>171</v>
      </c>
      <c r="D47" s="54"/>
      <c r="E47" s="6"/>
      <c r="F47" s="19"/>
      <c r="G47" s="25">
        <v>38518.69</v>
      </c>
      <c r="H47" s="25">
        <v>96.86</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23</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182</v>
      </c>
      <c r="C54" s="57" t="s">
        <v>183</v>
      </c>
      <c r="D54" s="54"/>
      <c r="E54" s="6"/>
      <c r="F54" s="19"/>
      <c r="G54" s="24">
        <v>18.670000000000002</v>
      </c>
      <c r="H54" s="24">
        <v>0.05</v>
      </c>
      <c r="I54" s="31"/>
      <c r="J54" s="31"/>
      <c r="K54" s="35"/>
    </row>
    <row r="55" spans="1:54" x14ac:dyDescent="0.25">
      <c r="C55" s="58" t="s">
        <v>171</v>
      </c>
      <c r="D55" s="54"/>
      <c r="E55" s="6"/>
      <c r="F55" s="19"/>
      <c r="G55" s="25">
        <v>18.670000000000002</v>
      </c>
      <c r="H55" s="25">
        <v>0.05</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4756</v>
      </c>
      <c r="D58" s="54"/>
      <c r="E58" s="6"/>
      <c r="F58" s="19"/>
      <c r="G58" s="24" t="s">
        <v>2</v>
      </c>
      <c r="H58" s="24" t="s">
        <v>2</v>
      </c>
      <c r="I58" s="31"/>
      <c r="J58" s="31"/>
      <c r="K58" s="35"/>
      <c r="L58" s="3"/>
      <c r="AI58" s="3"/>
      <c r="AV58" s="3"/>
      <c r="AX58" s="3"/>
      <c r="BB58" s="3"/>
    </row>
    <row r="59" spans="1:54" x14ac:dyDescent="0.25">
      <c r="B59" s="8"/>
      <c r="C59" s="57" t="s">
        <v>184</v>
      </c>
      <c r="D59" s="54"/>
      <c r="E59" s="6"/>
      <c r="F59" s="19"/>
      <c r="G59" s="24">
        <v>1230.1600000000001</v>
      </c>
      <c r="H59" s="24">
        <v>3.09</v>
      </c>
      <c r="I59" s="31"/>
      <c r="J59" s="31"/>
      <c r="K59" s="35"/>
    </row>
    <row r="60" spans="1:54" x14ac:dyDescent="0.25">
      <c r="C60" s="58" t="s">
        <v>171</v>
      </c>
      <c r="D60" s="54"/>
      <c r="E60" s="6"/>
      <c r="F60" s="19"/>
      <c r="G60" s="25">
        <v>1230.1600000000001</v>
      </c>
      <c r="H60" s="25">
        <v>3.09</v>
      </c>
      <c r="I60" s="31"/>
      <c r="J60" s="31"/>
      <c r="K60" s="35"/>
    </row>
    <row r="61" spans="1:54" x14ac:dyDescent="0.25">
      <c r="C61" s="57"/>
      <c r="D61" s="54"/>
      <c r="E61" s="6"/>
      <c r="F61" s="19"/>
      <c r="G61" s="24"/>
      <c r="H61" s="24"/>
      <c r="I61" s="31"/>
      <c r="J61" s="31"/>
      <c r="K61" s="35"/>
    </row>
    <row r="62" spans="1:54" x14ac:dyDescent="0.25">
      <c r="C62" s="60" t="s">
        <v>185</v>
      </c>
      <c r="D62" s="55"/>
      <c r="E62" s="5"/>
      <c r="F62" s="20"/>
      <c r="G62" s="26">
        <v>39767.519999999997</v>
      </c>
      <c r="H62" s="26">
        <v>100</v>
      </c>
      <c r="I62" s="32"/>
      <c r="J62" s="32"/>
      <c r="K62" s="36"/>
    </row>
    <row r="65" spans="3:11" x14ac:dyDescent="0.25">
      <c r="C65" s="1" t="s">
        <v>186</v>
      </c>
    </row>
    <row r="66" spans="3:11" x14ac:dyDescent="0.25">
      <c r="C66" s="37" t="s">
        <v>187</v>
      </c>
      <c r="D66" s="37"/>
      <c r="E66" s="37"/>
      <c r="F66" s="37"/>
      <c r="G66" s="37"/>
      <c r="H66" s="37"/>
      <c r="I66" s="37"/>
      <c r="J66" s="37"/>
      <c r="K66" s="37"/>
    </row>
    <row r="67" spans="3:11" x14ac:dyDescent="0.25">
      <c r="C67" s="2" t="s">
        <v>188</v>
      </c>
    </row>
    <row r="68" spans="3:11" x14ac:dyDescent="0.25">
      <c r="C68" s="2" t="s">
        <v>189</v>
      </c>
    </row>
    <row r="69" spans="3:11" ht="27" customHeight="1" x14ac:dyDescent="0.25">
      <c r="C69" s="71" t="s">
        <v>4788</v>
      </c>
      <c r="D69" s="71"/>
      <c r="E69" s="71"/>
      <c r="F69" s="71"/>
      <c r="G69" s="71"/>
      <c r="H69" s="71"/>
      <c r="I69" s="71"/>
      <c r="J69" s="71"/>
      <c r="K69" s="71"/>
    </row>
    <row r="70" spans="3:11" x14ac:dyDescent="0.25">
      <c r="C70" s="2" t="s">
        <v>190</v>
      </c>
    </row>
    <row r="71" spans="3:11" x14ac:dyDescent="0.25">
      <c r="C71" s="2" t="s">
        <v>4764</v>
      </c>
    </row>
    <row r="73" spans="3:11" x14ac:dyDescent="0.25">
      <c r="C73" s="68" t="s">
        <v>4828</v>
      </c>
      <c r="E73" s="68" t="s">
        <v>4829</v>
      </c>
      <c r="F73" s="69"/>
    </row>
    <row r="74" spans="3:11" x14ac:dyDescent="0.25">
      <c r="E74" s="2" t="s">
        <v>4892</v>
      </c>
    </row>
  </sheetData>
  <mergeCells count="1">
    <mergeCell ref="C69:K69"/>
  </mergeCells>
  <hyperlinks>
    <hyperlink ref="J2" location="'Index'!A1" display="'Index'!A1" xr:uid="{D55570FB-8F2F-42C3-ACBC-37D97DD631EE}"/>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0AE7E-6745-4576-B122-5971499B1B79}">
  <sheetPr codeName="Sheet1"/>
  <dimension ref="A1:IV73"/>
  <sheetViews>
    <sheetView showGridLines="0" zoomScale="90" zoomScaleNormal="90" workbookViewId="0">
      <pane ySplit="6" topLeftCell="A5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4437</v>
      </c>
      <c r="J2" s="38" t="s">
        <v>4557</v>
      </c>
    </row>
    <row r="3" spans="1:54" ht="16.5" x14ac:dyDescent="0.3">
      <c r="C3" s="1" t="s">
        <v>28</v>
      </c>
      <c r="D3" s="21" t="s">
        <v>4438</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2003</v>
      </c>
      <c r="C42" s="57" t="s">
        <v>2004</v>
      </c>
      <c r="D42" s="54" t="s">
        <v>2005</v>
      </c>
      <c r="E42" s="6" t="s">
        <v>167</v>
      </c>
      <c r="F42" s="19">
        <v>31496091</v>
      </c>
      <c r="G42" s="24">
        <v>26859.87</v>
      </c>
      <c r="H42" s="24">
        <v>100.04</v>
      </c>
      <c r="I42" s="31"/>
      <c r="J42" s="31"/>
      <c r="K42" s="35"/>
    </row>
    <row r="43" spans="1:11" x14ac:dyDescent="0.25">
      <c r="C43" s="58" t="s">
        <v>171</v>
      </c>
      <c r="D43" s="54"/>
      <c r="E43" s="6"/>
      <c r="F43" s="19"/>
      <c r="G43" s="25">
        <v>26859.87</v>
      </c>
      <c r="H43" s="25">
        <v>100.04</v>
      </c>
      <c r="I43" s="31"/>
      <c r="J43" s="31"/>
      <c r="K43" s="35"/>
    </row>
    <row r="44" spans="1:11" x14ac:dyDescent="0.25">
      <c r="C44" s="57"/>
      <c r="D44" s="54"/>
      <c r="E44" s="6"/>
      <c r="F44" s="19"/>
      <c r="G44" s="24"/>
      <c r="H44" s="24"/>
      <c r="I44" s="31"/>
      <c r="J44" s="31"/>
      <c r="K44" s="35"/>
    </row>
    <row r="45" spans="1:11" x14ac:dyDescent="0.25">
      <c r="C45" s="58" t="s">
        <v>20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182</v>
      </c>
      <c r="C54" s="57" t="s">
        <v>183</v>
      </c>
      <c r="D54" s="54"/>
      <c r="E54" s="6"/>
      <c r="F54" s="19"/>
      <c r="G54" s="24">
        <v>95.45</v>
      </c>
      <c r="H54" s="24">
        <v>0.36</v>
      </c>
      <c r="I54" s="31"/>
      <c r="J54" s="31"/>
      <c r="K54" s="35"/>
    </row>
    <row r="55" spans="1:54" x14ac:dyDescent="0.25">
      <c r="C55" s="58" t="s">
        <v>171</v>
      </c>
      <c r="D55" s="54"/>
      <c r="E55" s="6"/>
      <c r="F55" s="19"/>
      <c r="G55" s="25">
        <v>95.45</v>
      </c>
      <c r="H55" s="25">
        <v>0.36</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4756</v>
      </c>
      <c r="D58" s="54"/>
      <c r="E58" s="6"/>
      <c r="F58" s="19"/>
      <c r="G58" s="24" t="s">
        <v>2</v>
      </c>
      <c r="H58" s="24" t="s">
        <v>2</v>
      </c>
      <c r="I58" s="31"/>
      <c r="J58" s="31"/>
      <c r="K58" s="35"/>
      <c r="L58" s="3"/>
      <c r="AI58" s="3"/>
      <c r="AV58" s="3"/>
      <c r="AX58" s="3"/>
      <c r="BB58" s="3"/>
    </row>
    <row r="59" spans="1:54" x14ac:dyDescent="0.25">
      <c r="B59" s="8"/>
      <c r="C59" s="57" t="s">
        <v>184</v>
      </c>
      <c r="D59" s="54"/>
      <c r="E59" s="6"/>
      <c r="F59" s="19"/>
      <c r="G59" s="24">
        <v>-106.88</v>
      </c>
      <c r="H59" s="24">
        <v>-0.4</v>
      </c>
      <c r="I59" s="31"/>
      <c r="J59" s="31"/>
      <c r="K59" s="35"/>
    </row>
    <row r="60" spans="1:54" x14ac:dyDescent="0.25">
      <c r="C60" s="58" t="s">
        <v>171</v>
      </c>
      <c r="D60" s="54"/>
      <c r="E60" s="6"/>
      <c r="F60" s="19"/>
      <c r="G60" s="25">
        <v>-106.88</v>
      </c>
      <c r="H60" s="25">
        <v>-0.4</v>
      </c>
      <c r="I60" s="31"/>
      <c r="J60" s="31"/>
      <c r="K60" s="35"/>
    </row>
    <row r="61" spans="1:54" x14ac:dyDescent="0.25">
      <c r="C61" s="57"/>
      <c r="D61" s="54"/>
      <c r="E61" s="6"/>
      <c r="F61" s="19"/>
      <c r="G61" s="24"/>
      <c r="H61" s="24"/>
      <c r="I61" s="31"/>
      <c r="J61" s="31"/>
      <c r="K61" s="35"/>
    </row>
    <row r="62" spans="1:54" x14ac:dyDescent="0.25">
      <c r="C62" s="60" t="s">
        <v>185</v>
      </c>
      <c r="D62" s="55"/>
      <c r="E62" s="5"/>
      <c r="F62" s="20"/>
      <c r="G62" s="26">
        <v>26848.44</v>
      </c>
      <c r="H62" s="26">
        <v>100</v>
      </c>
      <c r="I62" s="32"/>
      <c r="J62" s="32"/>
      <c r="K62" s="36"/>
    </row>
    <row r="65" spans="3:11" x14ac:dyDescent="0.25">
      <c r="C65" s="1" t="s">
        <v>186</v>
      </c>
    </row>
    <row r="66" spans="3:11" x14ac:dyDescent="0.25">
      <c r="C66" s="37" t="s">
        <v>187</v>
      </c>
      <c r="D66" s="37"/>
      <c r="E66" s="37"/>
      <c r="F66" s="37"/>
      <c r="G66" s="37"/>
      <c r="H66" s="37"/>
      <c r="I66" s="37"/>
      <c r="J66" s="37"/>
      <c r="K66" s="37"/>
    </row>
    <row r="67" spans="3:11" x14ac:dyDescent="0.25">
      <c r="C67" s="2" t="s">
        <v>188</v>
      </c>
    </row>
    <row r="68" spans="3:11" x14ac:dyDescent="0.25">
      <c r="C68" s="2" t="s">
        <v>189</v>
      </c>
    </row>
    <row r="69" spans="3:11" ht="30.75" customHeight="1" x14ac:dyDescent="0.25">
      <c r="C69" s="71" t="s">
        <v>4788</v>
      </c>
      <c r="D69" s="71"/>
      <c r="E69" s="71"/>
      <c r="F69" s="71"/>
      <c r="G69" s="71"/>
      <c r="H69" s="71"/>
      <c r="I69" s="71"/>
      <c r="J69" s="71"/>
      <c r="K69" s="71"/>
    </row>
    <row r="70" spans="3:11" x14ac:dyDescent="0.25">
      <c r="C70" s="2" t="s">
        <v>190</v>
      </c>
    </row>
    <row r="72" spans="3:11" x14ac:dyDescent="0.25">
      <c r="C72" s="68" t="s">
        <v>4828</v>
      </c>
      <c r="E72" s="68" t="s">
        <v>4829</v>
      </c>
      <c r="F72" s="69"/>
    </row>
    <row r="73" spans="3:11" x14ac:dyDescent="0.25">
      <c r="E73" s="2" t="s">
        <v>4892</v>
      </c>
    </row>
  </sheetData>
  <mergeCells count="1">
    <mergeCell ref="C69:K69"/>
  </mergeCells>
  <hyperlinks>
    <hyperlink ref="J2" location="'Index'!A1" display="'Index'!A1" xr:uid="{3C870134-E822-4295-91D2-6D61EE014A0D}"/>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56ACD-85F7-4F12-AD90-0C3B89C0B632}">
  <sheetPr codeName="Sheet1"/>
  <dimension ref="A1:IV126"/>
  <sheetViews>
    <sheetView showGridLines="0" zoomScale="90" zoomScaleNormal="90" workbookViewId="0">
      <pane ySplit="6" topLeftCell="A120"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991</v>
      </c>
      <c r="J2" s="38" t="s">
        <v>4557</v>
      </c>
    </row>
    <row r="3" spans="1:54" ht="16.5" x14ac:dyDescent="0.3">
      <c r="C3" s="1" t="s">
        <v>28</v>
      </c>
      <c r="D3" s="21" t="s">
        <v>992</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5704344</v>
      </c>
      <c r="G10" s="24">
        <v>93374.41</v>
      </c>
      <c r="H10" s="24">
        <v>11.01</v>
      </c>
      <c r="I10" s="31"/>
      <c r="J10" s="31"/>
      <c r="K10" s="35"/>
    </row>
    <row r="11" spans="1:54" x14ac:dyDescent="0.25">
      <c r="B11" s="8" t="s">
        <v>75</v>
      </c>
      <c r="C11" s="57" t="s">
        <v>76</v>
      </c>
      <c r="D11" s="54" t="s">
        <v>77</v>
      </c>
      <c r="E11" s="6" t="s">
        <v>78</v>
      </c>
      <c r="F11" s="19">
        <v>2562023</v>
      </c>
      <c r="G11" s="24">
        <v>77353.88</v>
      </c>
      <c r="H11" s="24">
        <v>9.1199999999999992</v>
      </c>
      <c r="I11" s="31"/>
      <c r="J11" s="31"/>
      <c r="K11" s="35"/>
    </row>
    <row r="12" spans="1:54" x14ac:dyDescent="0.25">
      <c r="B12" s="8" t="s">
        <v>48</v>
      </c>
      <c r="C12" s="57" t="s">
        <v>49</v>
      </c>
      <c r="D12" s="54" t="s">
        <v>50</v>
      </c>
      <c r="E12" s="6" t="s">
        <v>47</v>
      </c>
      <c r="F12" s="19">
        <v>5328758</v>
      </c>
      <c r="G12" s="24">
        <v>65501.09</v>
      </c>
      <c r="H12" s="24">
        <v>7.72</v>
      </c>
      <c r="I12" s="31"/>
      <c r="J12" s="31"/>
      <c r="K12" s="35"/>
    </row>
    <row r="13" spans="1:54" x14ac:dyDescent="0.25">
      <c r="B13" s="8" t="s">
        <v>40</v>
      </c>
      <c r="C13" s="57" t="s">
        <v>41</v>
      </c>
      <c r="D13" s="54" t="s">
        <v>42</v>
      </c>
      <c r="E13" s="6" t="s">
        <v>43</v>
      </c>
      <c r="F13" s="19">
        <v>2735638</v>
      </c>
      <c r="G13" s="24">
        <v>53172.6</v>
      </c>
      <c r="H13" s="24">
        <v>6.27</v>
      </c>
      <c r="I13" s="31"/>
      <c r="J13" s="31"/>
      <c r="K13" s="35"/>
    </row>
    <row r="14" spans="1:54" x14ac:dyDescent="0.25">
      <c r="B14" s="8" t="s">
        <v>233</v>
      </c>
      <c r="C14" s="57" t="s">
        <v>234</v>
      </c>
      <c r="D14" s="54" t="s">
        <v>235</v>
      </c>
      <c r="E14" s="6" t="s">
        <v>86</v>
      </c>
      <c r="F14" s="19">
        <v>6996867</v>
      </c>
      <c r="G14" s="24">
        <v>35117.279999999999</v>
      </c>
      <c r="H14" s="24">
        <v>4.1399999999999997</v>
      </c>
      <c r="I14" s="31"/>
      <c r="J14" s="31"/>
      <c r="K14" s="35"/>
    </row>
    <row r="15" spans="1:54" x14ac:dyDescent="0.25">
      <c r="B15" s="8" t="s">
        <v>58</v>
      </c>
      <c r="C15" s="57" t="s">
        <v>59</v>
      </c>
      <c r="D15" s="54" t="s">
        <v>60</v>
      </c>
      <c r="E15" s="6" t="s">
        <v>43</v>
      </c>
      <c r="F15" s="19">
        <v>767238</v>
      </c>
      <c r="G15" s="24">
        <v>34938.1</v>
      </c>
      <c r="H15" s="24">
        <v>4.12</v>
      </c>
      <c r="I15" s="31"/>
      <c r="J15" s="31"/>
      <c r="K15" s="35"/>
    </row>
    <row r="16" spans="1:54" x14ac:dyDescent="0.25">
      <c r="B16" s="8" t="s">
        <v>51</v>
      </c>
      <c r="C16" s="57" t="s">
        <v>52</v>
      </c>
      <c r="D16" s="54" t="s">
        <v>53</v>
      </c>
      <c r="E16" s="6" t="s">
        <v>54</v>
      </c>
      <c r="F16" s="19">
        <v>885048</v>
      </c>
      <c r="G16" s="24">
        <v>32787.93</v>
      </c>
      <c r="H16" s="24">
        <v>3.86</v>
      </c>
      <c r="I16" s="31"/>
      <c r="J16" s="31"/>
      <c r="K16" s="35"/>
    </row>
    <row r="17" spans="2:11" x14ac:dyDescent="0.25">
      <c r="B17" s="8" t="s">
        <v>259</v>
      </c>
      <c r="C17" s="57" t="s">
        <v>260</v>
      </c>
      <c r="D17" s="54" t="s">
        <v>261</v>
      </c>
      <c r="E17" s="6" t="s">
        <v>252</v>
      </c>
      <c r="F17" s="19">
        <v>2025675</v>
      </c>
      <c r="G17" s="24">
        <v>32188.99</v>
      </c>
      <c r="H17" s="24">
        <v>3.79</v>
      </c>
      <c r="I17" s="31"/>
      <c r="J17" s="31"/>
      <c r="K17" s="35"/>
    </row>
    <row r="18" spans="2:11" x14ac:dyDescent="0.25">
      <c r="B18" s="8" t="s">
        <v>55</v>
      </c>
      <c r="C18" s="57" t="s">
        <v>56</v>
      </c>
      <c r="D18" s="54" t="s">
        <v>57</v>
      </c>
      <c r="E18" s="6" t="s">
        <v>47</v>
      </c>
      <c r="F18" s="19">
        <v>2153008</v>
      </c>
      <c r="G18" s="24">
        <v>25303.23</v>
      </c>
      <c r="H18" s="24">
        <v>2.98</v>
      </c>
      <c r="I18" s="31"/>
      <c r="J18" s="31"/>
      <c r="K18" s="35"/>
    </row>
    <row r="19" spans="2:11" x14ac:dyDescent="0.25">
      <c r="B19" s="8" t="s">
        <v>72</v>
      </c>
      <c r="C19" s="57" t="s">
        <v>73</v>
      </c>
      <c r="D19" s="54" t="s">
        <v>74</v>
      </c>
      <c r="E19" s="6" t="s">
        <v>47</v>
      </c>
      <c r="F19" s="19">
        <v>2906370</v>
      </c>
      <c r="G19" s="24">
        <v>23704.35</v>
      </c>
      <c r="H19" s="24">
        <v>2.79</v>
      </c>
      <c r="I19" s="31"/>
      <c r="J19" s="31"/>
      <c r="K19" s="35"/>
    </row>
    <row r="20" spans="2:11" x14ac:dyDescent="0.25">
      <c r="B20" s="8" t="s">
        <v>378</v>
      </c>
      <c r="C20" s="57" t="s">
        <v>379</v>
      </c>
      <c r="D20" s="54" t="s">
        <v>380</v>
      </c>
      <c r="E20" s="6" t="s">
        <v>71</v>
      </c>
      <c r="F20" s="19">
        <v>734588</v>
      </c>
      <c r="G20" s="24">
        <v>20608.13</v>
      </c>
      <c r="H20" s="24">
        <v>2.4300000000000002</v>
      </c>
      <c r="I20" s="31"/>
      <c r="J20" s="31"/>
      <c r="K20" s="35"/>
    </row>
    <row r="21" spans="2:11" x14ac:dyDescent="0.25">
      <c r="B21" s="8" t="s">
        <v>65</v>
      </c>
      <c r="C21" s="57" t="s">
        <v>66</v>
      </c>
      <c r="D21" s="54" t="s">
        <v>67</v>
      </c>
      <c r="E21" s="6" t="s">
        <v>47</v>
      </c>
      <c r="F21" s="19">
        <v>1114116</v>
      </c>
      <c r="G21" s="24">
        <v>19840.18</v>
      </c>
      <c r="H21" s="24">
        <v>2.34</v>
      </c>
      <c r="I21" s="31"/>
      <c r="J21" s="31"/>
      <c r="K21" s="35"/>
    </row>
    <row r="22" spans="2:11" x14ac:dyDescent="0.25">
      <c r="B22" s="8" t="s">
        <v>83</v>
      </c>
      <c r="C22" s="57" t="s">
        <v>84</v>
      </c>
      <c r="D22" s="54" t="s">
        <v>85</v>
      </c>
      <c r="E22" s="6" t="s">
        <v>86</v>
      </c>
      <c r="F22" s="19">
        <v>676190</v>
      </c>
      <c r="G22" s="24">
        <v>18784.560000000001</v>
      </c>
      <c r="H22" s="24">
        <v>2.21</v>
      </c>
      <c r="I22" s="31"/>
      <c r="J22" s="31"/>
      <c r="K22" s="35"/>
    </row>
    <row r="23" spans="2:11" x14ac:dyDescent="0.25">
      <c r="B23" s="8" t="s">
        <v>381</v>
      </c>
      <c r="C23" s="57" t="s">
        <v>382</v>
      </c>
      <c r="D23" s="54" t="s">
        <v>383</v>
      </c>
      <c r="E23" s="6" t="s">
        <v>71</v>
      </c>
      <c r="F23" s="19">
        <v>1588868</v>
      </c>
      <c r="G23" s="24">
        <v>17657.88</v>
      </c>
      <c r="H23" s="24">
        <v>2.08</v>
      </c>
      <c r="I23" s="31"/>
      <c r="J23" s="31"/>
      <c r="K23" s="35"/>
    </row>
    <row r="24" spans="2:11" x14ac:dyDescent="0.25">
      <c r="B24" s="8" t="s">
        <v>527</v>
      </c>
      <c r="C24" s="57" t="s">
        <v>528</v>
      </c>
      <c r="D24" s="54" t="s">
        <v>529</v>
      </c>
      <c r="E24" s="6" t="s">
        <v>90</v>
      </c>
      <c r="F24" s="19">
        <v>210957</v>
      </c>
      <c r="G24" s="24">
        <v>15189.22</v>
      </c>
      <c r="H24" s="24">
        <v>1.79</v>
      </c>
      <c r="I24" s="31"/>
      <c r="J24" s="31"/>
      <c r="K24" s="35"/>
    </row>
    <row r="25" spans="2:11" x14ac:dyDescent="0.25">
      <c r="B25" s="8" t="s">
        <v>993</v>
      </c>
      <c r="C25" s="57" t="s">
        <v>994</v>
      </c>
      <c r="D25" s="54" t="s">
        <v>995</v>
      </c>
      <c r="E25" s="6" t="s">
        <v>120</v>
      </c>
      <c r="F25" s="19">
        <v>3598416</v>
      </c>
      <c r="G25" s="24">
        <v>14976.61</v>
      </c>
      <c r="H25" s="24">
        <v>1.77</v>
      </c>
      <c r="I25" s="31"/>
      <c r="J25" s="31"/>
      <c r="K25" s="35"/>
    </row>
    <row r="26" spans="2:11" x14ac:dyDescent="0.25">
      <c r="B26" s="8" t="s">
        <v>401</v>
      </c>
      <c r="C26" s="57" t="s">
        <v>402</v>
      </c>
      <c r="D26" s="54" t="s">
        <v>403</v>
      </c>
      <c r="E26" s="6" t="s">
        <v>101</v>
      </c>
      <c r="F26" s="19">
        <v>817705</v>
      </c>
      <c r="G26" s="24">
        <v>14895.72</v>
      </c>
      <c r="H26" s="24">
        <v>1.76</v>
      </c>
      <c r="I26" s="31"/>
      <c r="J26" s="31"/>
      <c r="K26" s="35"/>
    </row>
    <row r="27" spans="2:11" x14ac:dyDescent="0.25">
      <c r="B27" s="8" t="s">
        <v>886</v>
      </c>
      <c r="C27" s="57" t="s">
        <v>887</v>
      </c>
      <c r="D27" s="54" t="s">
        <v>888</v>
      </c>
      <c r="E27" s="6" t="s">
        <v>43</v>
      </c>
      <c r="F27" s="19">
        <v>801519</v>
      </c>
      <c r="G27" s="24">
        <v>14052.63</v>
      </c>
      <c r="H27" s="24">
        <v>1.66</v>
      </c>
      <c r="I27" s="31"/>
      <c r="J27" s="31"/>
      <c r="K27" s="35"/>
    </row>
    <row r="28" spans="2:11" x14ac:dyDescent="0.25">
      <c r="B28" s="8" t="s">
        <v>68</v>
      </c>
      <c r="C28" s="57" t="s">
        <v>69</v>
      </c>
      <c r="D28" s="54" t="s">
        <v>70</v>
      </c>
      <c r="E28" s="6" t="s">
        <v>71</v>
      </c>
      <c r="F28" s="19">
        <v>100007</v>
      </c>
      <c r="G28" s="24">
        <v>12403.87</v>
      </c>
      <c r="H28" s="24">
        <v>1.46</v>
      </c>
      <c r="I28" s="31"/>
      <c r="J28" s="31"/>
      <c r="K28" s="35"/>
    </row>
    <row r="29" spans="2:11" x14ac:dyDescent="0.25">
      <c r="B29" s="8" t="s">
        <v>117</v>
      </c>
      <c r="C29" s="57" t="s">
        <v>118</v>
      </c>
      <c r="D29" s="54" t="s">
        <v>119</v>
      </c>
      <c r="E29" s="6" t="s">
        <v>120</v>
      </c>
      <c r="F29" s="19">
        <v>3451441</v>
      </c>
      <c r="G29" s="24">
        <v>11645.16</v>
      </c>
      <c r="H29" s="24">
        <v>1.37</v>
      </c>
      <c r="I29" s="31"/>
      <c r="J29" s="31"/>
      <c r="K29" s="35"/>
    </row>
    <row r="30" spans="2:11" x14ac:dyDescent="0.25">
      <c r="B30" s="8" t="s">
        <v>774</v>
      </c>
      <c r="C30" s="57" t="s">
        <v>775</v>
      </c>
      <c r="D30" s="54" t="s">
        <v>776</v>
      </c>
      <c r="E30" s="6" t="s">
        <v>136</v>
      </c>
      <c r="F30" s="19">
        <v>316009</v>
      </c>
      <c r="G30" s="24">
        <v>11266.19</v>
      </c>
      <c r="H30" s="24">
        <v>1.33</v>
      </c>
      <c r="I30" s="31"/>
      <c r="J30" s="31"/>
      <c r="K30" s="35"/>
    </row>
    <row r="31" spans="2:11" x14ac:dyDescent="0.25">
      <c r="B31" s="8" t="s">
        <v>997</v>
      </c>
      <c r="C31" s="57" t="s">
        <v>998</v>
      </c>
      <c r="D31" s="54" t="s">
        <v>999</v>
      </c>
      <c r="E31" s="6" t="s">
        <v>136</v>
      </c>
      <c r="F31" s="19">
        <v>341428</v>
      </c>
      <c r="G31" s="24">
        <v>10675.77</v>
      </c>
      <c r="H31" s="24">
        <v>1.26</v>
      </c>
      <c r="I31" s="31"/>
      <c r="J31" s="31"/>
      <c r="K31" s="35"/>
    </row>
    <row r="32" spans="2:11" x14ac:dyDescent="0.25">
      <c r="B32" s="8" t="s">
        <v>61</v>
      </c>
      <c r="C32" s="57" t="s">
        <v>62</v>
      </c>
      <c r="D32" s="54" t="s">
        <v>63</v>
      </c>
      <c r="E32" s="6" t="s">
        <v>64</v>
      </c>
      <c r="F32" s="19">
        <v>87457</v>
      </c>
      <c r="G32" s="24">
        <v>9884.2999999999993</v>
      </c>
      <c r="H32" s="24">
        <v>1.17</v>
      </c>
      <c r="I32" s="31"/>
      <c r="J32" s="31"/>
      <c r="K32" s="35"/>
    </row>
    <row r="33" spans="2:11" x14ac:dyDescent="0.25">
      <c r="B33" s="8" t="s">
        <v>397</v>
      </c>
      <c r="C33" s="57" t="s">
        <v>398</v>
      </c>
      <c r="D33" s="54" t="s">
        <v>399</v>
      </c>
      <c r="E33" s="6" t="s">
        <v>400</v>
      </c>
      <c r="F33" s="19">
        <v>2953553</v>
      </c>
      <c r="G33" s="24">
        <v>9768.8799999999992</v>
      </c>
      <c r="H33" s="24">
        <v>1.1499999999999999</v>
      </c>
      <c r="I33" s="31"/>
      <c r="J33" s="31"/>
      <c r="K33" s="35"/>
    </row>
    <row r="34" spans="2:11" x14ac:dyDescent="0.25">
      <c r="B34" s="8" t="s">
        <v>307</v>
      </c>
      <c r="C34" s="57" t="s">
        <v>308</v>
      </c>
      <c r="D34" s="54" t="s">
        <v>309</v>
      </c>
      <c r="E34" s="6" t="s">
        <v>245</v>
      </c>
      <c r="F34" s="19">
        <v>6239851</v>
      </c>
      <c r="G34" s="24">
        <v>9532</v>
      </c>
      <c r="H34" s="24">
        <v>1.1200000000000001</v>
      </c>
      <c r="I34" s="31"/>
      <c r="J34" s="31"/>
      <c r="K34" s="35"/>
    </row>
    <row r="35" spans="2:11" x14ac:dyDescent="0.25">
      <c r="B35" s="8" t="s">
        <v>747</v>
      </c>
      <c r="C35" s="57" t="s">
        <v>748</v>
      </c>
      <c r="D35" s="54" t="s">
        <v>749</v>
      </c>
      <c r="E35" s="6" t="s">
        <v>71</v>
      </c>
      <c r="F35" s="19">
        <v>84574</v>
      </c>
      <c r="G35" s="24">
        <v>9211.42</v>
      </c>
      <c r="H35" s="24">
        <v>1.0900000000000001</v>
      </c>
      <c r="I35" s="31"/>
      <c r="J35" s="31"/>
      <c r="K35" s="35"/>
    </row>
    <row r="36" spans="2:11" x14ac:dyDescent="0.25">
      <c r="B36" s="8" t="s">
        <v>1000</v>
      </c>
      <c r="C36" s="57" t="s">
        <v>1001</v>
      </c>
      <c r="D36" s="54" t="s">
        <v>1002</v>
      </c>
      <c r="E36" s="6" t="s">
        <v>1003</v>
      </c>
      <c r="F36" s="19">
        <v>1726903</v>
      </c>
      <c r="G36" s="24">
        <v>9065.3799999999992</v>
      </c>
      <c r="H36" s="24">
        <v>1.07</v>
      </c>
      <c r="I36" s="31"/>
      <c r="J36" s="31"/>
      <c r="K36" s="35"/>
    </row>
    <row r="37" spans="2:11" x14ac:dyDescent="0.25">
      <c r="B37" s="8" t="s">
        <v>1004</v>
      </c>
      <c r="C37" s="57" t="s">
        <v>1005</v>
      </c>
      <c r="D37" s="54" t="s">
        <v>1006</v>
      </c>
      <c r="E37" s="6" t="s">
        <v>555</v>
      </c>
      <c r="F37" s="19">
        <v>556229</v>
      </c>
      <c r="G37" s="24">
        <v>8242.76</v>
      </c>
      <c r="H37" s="24">
        <v>0.97</v>
      </c>
      <c r="I37" s="31"/>
      <c r="J37" s="31"/>
      <c r="K37" s="35"/>
    </row>
    <row r="38" spans="2:11" x14ac:dyDescent="0.25">
      <c r="B38" s="8" t="s">
        <v>404</v>
      </c>
      <c r="C38" s="57" t="s">
        <v>405</v>
      </c>
      <c r="D38" s="54" t="s">
        <v>406</v>
      </c>
      <c r="E38" s="6" t="s">
        <v>43</v>
      </c>
      <c r="F38" s="19">
        <v>481385</v>
      </c>
      <c r="G38" s="24">
        <v>7877.87</v>
      </c>
      <c r="H38" s="24">
        <v>0.93</v>
      </c>
      <c r="I38" s="31"/>
      <c r="J38" s="31"/>
      <c r="K38" s="35"/>
    </row>
    <row r="39" spans="2:11" x14ac:dyDescent="0.25">
      <c r="B39" s="8" t="s">
        <v>91</v>
      </c>
      <c r="C39" s="57" t="s">
        <v>92</v>
      </c>
      <c r="D39" s="54" t="s">
        <v>93</v>
      </c>
      <c r="E39" s="6" t="s">
        <v>94</v>
      </c>
      <c r="F39" s="19">
        <v>1106246</v>
      </c>
      <c r="G39" s="24">
        <v>7758.66</v>
      </c>
      <c r="H39" s="24">
        <v>0.91</v>
      </c>
      <c r="I39" s="31"/>
      <c r="J39" s="31"/>
      <c r="K39" s="35"/>
    </row>
    <row r="40" spans="2:11" x14ac:dyDescent="0.25">
      <c r="B40" s="8" t="s">
        <v>205</v>
      </c>
      <c r="C40" s="57" t="s">
        <v>206</v>
      </c>
      <c r="D40" s="54" t="s">
        <v>207</v>
      </c>
      <c r="E40" s="6" t="s">
        <v>64</v>
      </c>
      <c r="F40" s="19">
        <v>279269</v>
      </c>
      <c r="G40" s="24">
        <v>7537.05</v>
      </c>
      <c r="H40" s="24">
        <v>0.89</v>
      </c>
      <c r="I40" s="31"/>
      <c r="J40" s="31"/>
      <c r="K40" s="35"/>
    </row>
    <row r="41" spans="2:11" x14ac:dyDescent="0.25">
      <c r="B41" s="8" t="s">
        <v>1007</v>
      </c>
      <c r="C41" s="57" t="s">
        <v>1008</v>
      </c>
      <c r="D41" s="54" t="s">
        <v>1009</v>
      </c>
      <c r="E41" s="6" t="s">
        <v>90</v>
      </c>
      <c r="F41" s="19">
        <v>411136</v>
      </c>
      <c r="G41" s="24">
        <v>7330.76</v>
      </c>
      <c r="H41" s="24">
        <v>0.86</v>
      </c>
      <c r="I41" s="31"/>
      <c r="J41" s="31"/>
      <c r="K41" s="35"/>
    </row>
    <row r="42" spans="2:11" x14ac:dyDescent="0.25">
      <c r="B42" s="8" t="s">
        <v>1010</v>
      </c>
      <c r="C42" s="57" t="s">
        <v>1011</v>
      </c>
      <c r="D42" s="54" t="s">
        <v>1012</v>
      </c>
      <c r="E42" s="6" t="s">
        <v>47</v>
      </c>
      <c r="F42" s="19">
        <v>501294</v>
      </c>
      <c r="G42" s="24">
        <v>7144.69</v>
      </c>
      <c r="H42" s="24">
        <v>0.84</v>
      </c>
      <c r="I42" s="31"/>
      <c r="J42" s="31"/>
      <c r="K42" s="35"/>
    </row>
    <row r="43" spans="2:11" x14ac:dyDescent="0.25">
      <c r="B43" s="8" t="s">
        <v>1013</v>
      </c>
      <c r="C43" s="57" t="s">
        <v>1014</v>
      </c>
      <c r="D43" s="54" t="s">
        <v>1015</v>
      </c>
      <c r="E43" s="6" t="s">
        <v>245</v>
      </c>
      <c r="F43" s="19">
        <v>722299</v>
      </c>
      <c r="G43" s="24">
        <v>6797.56</v>
      </c>
      <c r="H43" s="24">
        <v>0.8</v>
      </c>
      <c r="I43" s="31"/>
      <c r="J43" s="31"/>
      <c r="K43" s="35"/>
    </row>
    <row r="44" spans="2:11" x14ac:dyDescent="0.25">
      <c r="B44" s="8" t="s">
        <v>510</v>
      </c>
      <c r="C44" s="57" t="s">
        <v>511</v>
      </c>
      <c r="D44" s="54" t="s">
        <v>512</v>
      </c>
      <c r="E44" s="6" t="s">
        <v>303</v>
      </c>
      <c r="F44" s="19">
        <v>270173</v>
      </c>
      <c r="G44" s="24">
        <v>6756.35</v>
      </c>
      <c r="H44" s="24">
        <v>0.8</v>
      </c>
      <c r="I44" s="31"/>
      <c r="J44" s="31"/>
      <c r="K44" s="35"/>
    </row>
    <row r="45" spans="2:11" x14ac:dyDescent="0.25">
      <c r="B45" s="8" t="s">
        <v>1016</v>
      </c>
      <c r="C45" s="57" t="s">
        <v>1017</v>
      </c>
      <c r="D45" s="54" t="s">
        <v>1018</v>
      </c>
      <c r="E45" s="6" t="s">
        <v>90</v>
      </c>
      <c r="F45" s="19">
        <v>210674</v>
      </c>
      <c r="G45" s="24">
        <v>6751.05</v>
      </c>
      <c r="H45" s="24">
        <v>0.8</v>
      </c>
      <c r="I45" s="31"/>
      <c r="J45" s="31"/>
      <c r="K45" s="35"/>
    </row>
    <row r="46" spans="2:11" x14ac:dyDescent="0.25">
      <c r="B46" s="8" t="s">
        <v>394</v>
      </c>
      <c r="C46" s="57" t="s">
        <v>395</v>
      </c>
      <c r="D46" s="54" t="s">
        <v>396</v>
      </c>
      <c r="E46" s="6" t="s">
        <v>101</v>
      </c>
      <c r="F46" s="19">
        <v>397519</v>
      </c>
      <c r="G46" s="24">
        <v>6578.54</v>
      </c>
      <c r="H46" s="24">
        <v>0.78</v>
      </c>
      <c r="I46" s="31"/>
      <c r="J46" s="31"/>
      <c r="K46" s="35"/>
    </row>
    <row r="47" spans="2:11" x14ac:dyDescent="0.25">
      <c r="B47" s="8" t="s">
        <v>1019</v>
      </c>
      <c r="C47" s="57" t="s">
        <v>1020</v>
      </c>
      <c r="D47" s="54" t="s">
        <v>1021</v>
      </c>
      <c r="E47" s="6" t="s">
        <v>101</v>
      </c>
      <c r="F47" s="19">
        <v>92233</v>
      </c>
      <c r="G47" s="24">
        <v>6485.23</v>
      </c>
      <c r="H47" s="24">
        <v>0.76</v>
      </c>
      <c r="I47" s="31"/>
      <c r="J47" s="31"/>
      <c r="K47" s="35"/>
    </row>
    <row r="48" spans="2:11" x14ac:dyDescent="0.25">
      <c r="B48" s="8" t="s">
        <v>236</v>
      </c>
      <c r="C48" s="57" t="s">
        <v>237</v>
      </c>
      <c r="D48" s="54" t="s">
        <v>238</v>
      </c>
      <c r="E48" s="6" t="s">
        <v>82</v>
      </c>
      <c r="F48" s="19">
        <v>341322</v>
      </c>
      <c r="G48" s="24">
        <v>6315.48</v>
      </c>
      <c r="H48" s="24">
        <v>0.74</v>
      </c>
      <c r="I48" s="31"/>
      <c r="J48" s="31"/>
      <c r="K48" s="35"/>
    </row>
    <row r="49" spans="2:11" x14ac:dyDescent="0.25">
      <c r="B49" s="8" t="s">
        <v>1022</v>
      </c>
      <c r="C49" s="57" t="s">
        <v>1023</v>
      </c>
      <c r="D49" s="54" t="s">
        <v>1024</v>
      </c>
      <c r="E49" s="6" t="s">
        <v>1025</v>
      </c>
      <c r="F49" s="19">
        <v>198576</v>
      </c>
      <c r="G49" s="24">
        <v>5995.7</v>
      </c>
      <c r="H49" s="24">
        <v>0.71</v>
      </c>
      <c r="I49" s="31"/>
      <c r="J49" s="31"/>
      <c r="K49" s="35"/>
    </row>
    <row r="50" spans="2:11" x14ac:dyDescent="0.25">
      <c r="B50" s="8" t="s">
        <v>1026</v>
      </c>
      <c r="C50" s="57" t="s">
        <v>682</v>
      </c>
      <c r="D50" s="54" t="s">
        <v>1027</v>
      </c>
      <c r="E50" s="6" t="s">
        <v>484</v>
      </c>
      <c r="F50" s="19">
        <v>494590</v>
      </c>
      <c r="G50" s="24">
        <v>5935.82</v>
      </c>
      <c r="H50" s="24">
        <v>0.7</v>
      </c>
      <c r="I50" s="31"/>
      <c r="J50" s="31"/>
      <c r="K50" s="35"/>
    </row>
    <row r="51" spans="2:11" x14ac:dyDescent="0.25">
      <c r="B51" s="8" t="s">
        <v>79</v>
      </c>
      <c r="C51" s="57" t="s">
        <v>80</v>
      </c>
      <c r="D51" s="54" t="s">
        <v>81</v>
      </c>
      <c r="E51" s="6" t="s">
        <v>82</v>
      </c>
      <c r="F51" s="19">
        <v>798213</v>
      </c>
      <c r="G51" s="24">
        <v>5896.4</v>
      </c>
      <c r="H51" s="24">
        <v>0.7</v>
      </c>
      <c r="I51" s="31"/>
      <c r="J51" s="31"/>
      <c r="K51" s="35"/>
    </row>
    <row r="52" spans="2:11" x14ac:dyDescent="0.25">
      <c r="B52" s="8" t="s">
        <v>339</v>
      </c>
      <c r="C52" s="57" t="s">
        <v>340</v>
      </c>
      <c r="D52" s="54" t="s">
        <v>341</v>
      </c>
      <c r="E52" s="6" t="s">
        <v>43</v>
      </c>
      <c r="F52" s="19">
        <v>1069433</v>
      </c>
      <c r="G52" s="24">
        <v>5757.83</v>
      </c>
      <c r="H52" s="24">
        <v>0.68</v>
      </c>
      <c r="I52" s="31"/>
      <c r="J52" s="31"/>
      <c r="K52" s="35"/>
    </row>
    <row r="53" spans="2:11" x14ac:dyDescent="0.25">
      <c r="B53" s="8" t="s">
        <v>907</v>
      </c>
      <c r="C53" s="57" t="s">
        <v>908</v>
      </c>
      <c r="D53" s="54" t="s">
        <v>909</v>
      </c>
      <c r="E53" s="6" t="s">
        <v>71</v>
      </c>
      <c r="F53" s="19">
        <v>98421</v>
      </c>
      <c r="G53" s="24">
        <v>5369.26</v>
      </c>
      <c r="H53" s="24">
        <v>0.63</v>
      </c>
      <c r="I53" s="31"/>
      <c r="J53" s="31"/>
      <c r="K53" s="35"/>
    </row>
    <row r="54" spans="2:11" x14ac:dyDescent="0.25">
      <c r="B54" s="8" t="s">
        <v>410</v>
      </c>
      <c r="C54" s="57" t="s">
        <v>411</v>
      </c>
      <c r="D54" s="54" t="s">
        <v>412</v>
      </c>
      <c r="E54" s="6" t="s">
        <v>78</v>
      </c>
      <c r="F54" s="19">
        <v>1478582</v>
      </c>
      <c r="G54" s="24">
        <v>5288.15</v>
      </c>
      <c r="H54" s="24">
        <v>0.62</v>
      </c>
      <c r="I54" s="31"/>
      <c r="J54" s="31"/>
      <c r="K54" s="35"/>
    </row>
    <row r="55" spans="2:11" x14ac:dyDescent="0.25">
      <c r="B55" s="8" t="s">
        <v>1028</v>
      </c>
      <c r="C55" s="57" t="s">
        <v>1029</v>
      </c>
      <c r="D55" s="54" t="s">
        <v>1030</v>
      </c>
      <c r="E55" s="6" t="s">
        <v>147</v>
      </c>
      <c r="F55" s="19">
        <v>76226</v>
      </c>
      <c r="G55" s="24">
        <v>5280.56</v>
      </c>
      <c r="H55" s="24">
        <v>0.62</v>
      </c>
      <c r="I55" s="31"/>
      <c r="J55" s="31"/>
      <c r="K55" s="35"/>
    </row>
    <row r="56" spans="2:11" x14ac:dyDescent="0.25">
      <c r="B56" s="8" t="s">
        <v>731</v>
      </c>
      <c r="C56" s="57" t="s">
        <v>732</v>
      </c>
      <c r="D56" s="54" t="s">
        <v>733</v>
      </c>
      <c r="E56" s="6" t="s">
        <v>303</v>
      </c>
      <c r="F56" s="19">
        <v>89386</v>
      </c>
      <c r="G56" s="24">
        <v>5233.7700000000004</v>
      </c>
      <c r="H56" s="24">
        <v>0.62</v>
      </c>
      <c r="I56" s="31"/>
      <c r="J56" s="31"/>
      <c r="K56" s="35"/>
    </row>
    <row r="57" spans="2:11" x14ac:dyDescent="0.25">
      <c r="B57" s="8" t="s">
        <v>95</v>
      </c>
      <c r="C57" s="57" t="s">
        <v>96</v>
      </c>
      <c r="D57" s="54" t="s">
        <v>97</v>
      </c>
      <c r="E57" s="6" t="s">
        <v>71</v>
      </c>
      <c r="F57" s="19">
        <v>103760</v>
      </c>
      <c r="G57" s="24">
        <v>5147.01</v>
      </c>
      <c r="H57" s="24">
        <v>0.61</v>
      </c>
      <c r="I57" s="31"/>
      <c r="J57" s="31"/>
      <c r="K57" s="35"/>
    </row>
    <row r="58" spans="2:11" x14ac:dyDescent="0.25">
      <c r="B58" s="8" t="s">
        <v>98</v>
      </c>
      <c r="C58" s="57" t="s">
        <v>99</v>
      </c>
      <c r="D58" s="54" t="s">
        <v>100</v>
      </c>
      <c r="E58" s="6" t="s">
        <v>101</v>
      </c>
      <c r="F58" s="19">
        <v>96505</v>
      </c>
      <c r="G58" s="24">
        <v>4915.87</v>
      </c>
      <c r="H58" s="24">
        <v>0.57999999999999996</v>
      </c>
      <c r="I58" s="31"/>
      <c r="J58" s="31"/>
      <c r="K58" s="35"/>
    </row>
    <row r="59" spans="2:11" x14ac:dyDescent="0.25">
      <c r="B59" s="8" t="s">
        <v>269</v>
      </c>
      <c r="C59" s="57" t="s">
        <v>270</v>
      </c>
      <c r="D59" s="54" t="s">
        <v>271</v>
      </c>
      <c r="E59" s="6" t="s">
        <v>43</v>
      </c>
      <c r="F59" s="19">
        <v>69533</v>
      </c>
      <c r="G59" s="24">
        <v>4280.49</v>
      </c>
      <c r="H59" s="24">
        <v>0.5</v>
      </c>
      <c r="I59" s="31"/>
      <c r="J59" s="31"/>
      <c r="K59" s="35"/>
    </row>
    <row r="60" spans="2:11" x14ac:dyDescent="0.25">
      <c r="C60" s="58" t="s">
        <v>171</v>
      </c>
      <c r="D60" s="54"/>
      <c r="E60" s="6"/>
      <c r="F60" s="19"/>
      <c r="G60" s="25">
        <v>847576.62</v>
      </c>
      <c r="H60" s="25">
        <v>99.91</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182</v>
      </c>
      <c r="C102" s="57" t="s">
        <v>183</v>
      </c>
      <c r="D102" s="54"/>
      <c r="E102" s="6"/>
      <c r="F102" s="19"/>
      <c r="G102" s="24">
        <v>885.48</v>
      </c>
      <c r="H102" s="24">
        <v>0.1</v>
      </c>
      <c r="I102" s="31"/>
      <c r="J102" s="31"/>
      <c r="K102" s="35"/>
    </row>
    <row r="103" spans="1:54" x14ac:dyDescent="0.25">
      <c r="C103" s="58" t="s">
        <v>171</v>
      </c>
      <c r="D103" s="54"/>
      <c r="E103" s="6"/>
      <c r="F103" s="19"/>
      <c r="G103" s="25">
        <v>885.48</v>
      </c>
      <c r="H103" s="25">
        <v>0.1</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4756</v>
      </c>
      <c r="D106" s="54"/>
      <c r="E106" s="6"/>
      <c r="F106" s="19"/>
      <c r="G106" s="24">
        <v>475</v>
      </c>
      <c r="H106" s="24">
        <v>0.06</v>
      </c>
      <c r="I106" s="31"/>
      <c r="J106" s="31"/>
      <c r="K106" s="35"/>
      <c r="L106" s="3"/>
      <c r="AI106" s="3"/>
      <c r="AV106" s="3"/>
      <c r="AX106" s="3"/>
      <c r="BB106" s="3"/>
    </row>
    <row r="107" spans="1:54" x14ac:dyDescent="0.25">
      <c r="B107" s="8"/>
      <c r="C107" s="57" t="s">
        <v>184</v>
      </c>
      <c r="D107" s="54"/>
      <c r="E107" s="6"/>
      <c r="F107" s="19"/>
      <c r="G107" s="24">
        <v>-539.72</v>
      </c>
      <c r="H107" s="24">
        <v>-6.9999999999999993E-2</v>
      </c>
      <c r="I107" s="31"/>
      <c r="J107" s="31"/>
      <c r="K107" s="35"/>
    </row>
    <row r="108" spans="1:54" x14ac:dyDescent="0.25">
      <c r="C108" s="58" t="s">
        <v>171</v>
      </c>
      <c r="D108" s="54"/>
      <c r="E108" s="6"/>
      <c r="F108" s="19"/>
      <c r="G108" s="25">
        <v>-64.72</v>
      </c>
      <c r="H108" s="25">
        <v>-0.01</v>
      </c>
      <c r="I108" s="31"/>
      <c r="J108" s="31"/>
      <c r="K108" s="35"/>
    </row>
    <row r="109" spans="1:54" x14ac:dyDescent="0.25">
      <c r="C109" s="57"/>
      <c r="D109" s="54"/>
      <c r="E109" s="6"/>
      <c r="F109" s="19"/>
      <c r="G109" s="24"/>
      <c r="H109" s="24"/>
      <c r="I109" s="31"/>
      <c r="J109" s="31"/>
      <c r="K109" s="35"/>
    </row>
    <row r="110" spans="1:54" x14ac:dyDescent="0.25">
      <c r="C110" s="60" t="s">
        <v>185</v>
      </c>
      <c r="D110" s="55"/>
      <c r="E110" s="5"/>
      <c r="F110" s="20"/>
      <c r="G110" s="26">
        <v>848397.38</v>
      </c>
      <c r="H110" s="26">
        <v>99.999999999999986</v>
      </c>
      <c r="I110" s="32"/>
      <c r="J110" s="32"/>
      <c r="K110" s="36"/>
    </row>
    <row r="112" spans="1:54" s="50" customFormat="1" ht="15.75" x14ac:dyDescent="0.3">
      <c r="C112" s="50" t="s">
        <v>4572</v>
      </c>
      <c r="F112" s="51"/>
      <c r="G112" s="51"/>
      <c r="H112" s="51"/>
    </row>
    <row r="113" spans="2:11" s="42" customFormat="1" ht="27" x14ac:dyDescent="0.25">
      <c r="B113" s="43"/>
      <c r="C113" s="43" t="s">
        <v>4567</v>
      </c>
      <c r="D113" s="43" t="s">
        <v>4568</v>
      </c>
      <c r="E113" s="43" t="s">
        <v>4569</v>
      </c>
      <c r="F113" s="44" t="s">
        <v>34</v>
      </c>
      <c r="G113" s="45" t="s">
        <v>4570</v>
      </c>
      <c r="H113" s="44" t="s">
        <v>36</v>
      </c>
      <c r="I113" s="43" t="s">
        <v>39</v>
      </c>
    </row>
    <row r="114" spans="2:11" s="42" customFormat="1" ht="13.5" x14ac:dyDescent="0.25">
      <c r="B114" s="43"/>
      <c r="C114" s="43" t="s">
        <v>4573</v>
      </c>
      <c r="D114" s="43"/>
      <c r="E114" s="43"/>
      <c r="F114" s="44"/>
      <c r="G114" s="45"/>
      <c r="H114" s="44"/>
      <c r="I114" s="43"/>
    </row>
    <row r="115" spans="2:11" s="2" customFormat="1" ht="13.5" x14ac:dyDescent="0.25">
      <c r="B115" s="46">
        <v>2300115</v>
      </c>
      <c r="C115" s="46" t="s">
        <v>4771</v>
      </c>
      <c r="D115" s="46" t="s">
        <v>4565</v>
      </c>
      <c r="E115" s="46" t="s">
        <v>12</v>
      </c>
      <c r="F115" s="47">
        <v>6050</v>
      </c>
      <c r="G115" s="47">
        <v>1535.3024499999999</v>
      </c>
      <c r="H115" s="47">
        <v>0.18</v>
      </c>
      <c r="I115" s="46"/>
    </row>
    <row r="116" spans="2:11" s="1" customFormat="1" ht="13.5" x14ac:dyDescent="0.25">
      <c r="B116" s="48"/>
      <c r="C116" s="48" t="s">
        <v>4571</v>
      </c>
      <c r="D116" s="48"/>
      <c r="E116" s="48"/>
      <c r="F116" s="49"/>
      <c r="G116" s="49">
        <v>1535.3024499999999</v>
      </c>
      <c r="H116" s="49">
        <v>0.18</v>
      </c>
      <c r="I116" s="48"/>
    </row>
    <row r="118" spans="2:11" x14ac:dyDescent="0.25">
      <c r="C118" s="1" t="s">
        <v>186</v>
      </c>
    </row>
    <row r="119" spans="2:11" x14ac:dyDescent="0.25">
      <c r="C119" s="37" t="s">
        <v>187</v>
      </c>
      <c r="D119" s="37"/>
      <c r="E119" s="37"/>
      <c r="F119" s="37"/>
      <c r="G119" s="37"/>
      <c r="H119" s="37"/>
      <c r="I119" s="37"/>
      <c r="J119" s="37"/>
      <c r="K119" s="37"/>
    </row>
    <row r="120" spans="2:11" x14ac:dyDescent="0.25">
      <c r="C120" s="2" t="s">
        <v>188</v>
      </c>
    </row>
    <row r="121" spans="2:11" x14ac:dyDescent="0.25">
      <c r="C121" s="2" t="s">
        <v>189</v>
      </c>
    </row>
    <row r="122" spans="2:11" ht="33" customHeight="1" x14ac:dyDescent="0.25">
      <c r="C122" s="71" t="s">
        <v>4788</v>
      </c>
      <c r="D122" s="71"/>
      <c r="E122" s="71"/>
      <c r="F122" s="71"/>
      <c r="G122" s="71"/>
      <c r="H122" s="71"/>
      <c r="I122" s="71"/>
      <c r="J122" s="71"/>
      <c r="K122" s="71"/>
    </row>
    <row r="123" spans="2:11" x14ac:dyDescent="0.25">
      <c r="C123" s="2" t="s">
        <v>190</v>
      </c>
    </row>
    <row r="125" spans="2:11" x14ac:dyDescent="0.25">
      <c r="C125" s="68" t="s">
        <v>4828</v>
      </c>
      <c r="E125" s="68" t="s">
        <v>4829</v>
      </c>
      <c r="F125" s="69"/>
    </row>
    <row r="126" spans="2:11" x14ac:dyDescent="0.25">
      <c r="E126" s="2" t="s">
        <v>4839</v>
      </c>
    </row>
  </sheetData>
  <mergeCells count="1">
    <mergeCell ref="C122:K122"/>
  </mergeCells>
  <hyperlinks>
    <hyperlink ref="J2" location="'Index'!A1" display="'Index'!A1" xr:uid="{BA51C8E8-A1B2-48F2-A0A6-69A198F5905B}"/>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A9C38-EFA0-43D0-A9E3-E630D33BF7EC}">
  <sheetPr codeName="Sheet1"/>
  <dimension ref="A1:IV121"/>
  <sheetViews>
    <sheetView showGridLines="0" zoomScale="90" zoomScaleNormal="90" workbookViewId="0">
      <pane ySplit="6" topLeftCell="A9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4439</v>
      </c>
      <c r="F2" s="64" t="s">
        <v>4775</v>
      </c>
      <c r="G2" s="13" t="s">
        <v>4777</v>
      </c>
      <c r="J2" s="38" t="s">
        <v>4557</v>
      </c>
    </row>
    <row r="3" spans="1:54" ht="16.5" x14ac:dyDescent="0.3">
      <c r="C3" s="1" t="s">
        <v>28</v>
      </c>
      <c r="D3" s="21" t="s">
        <v>4440</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236</v>
      </c>
      <c r="C10" s="57" t="s">
        <v>237</v>
      </c>
      <c r="D10" s="54" t="s">
        <v>238</v>
      </c>
      <c r="E10" s="6" t="s">
        <v>82</v>
      </c>
      <c r="F10" s="19">
        <v>2493</v>
      </c>
      <c r="G10" s="24">
        <v>46.13</v>
      </c>
      <c r="H10" s="24">
        <v>2.33</v>
      </c>
      <c r="I10" s="31"/>
      <c r="J10" s="31"/>
      <c r="K10" s="35"/>
    </row>
    <row r="11" spans="1:54" x14ac:dyDescent="0.25">
      <c r="B11" s="8" t="s">
        <v>40</v>
      </c>
      <c r="C11" s="57" t="s">
        <v>41</v>
      </c>
      <c r="D11" s="54" t="s">
        <v>42</v>
      </c>
      <c r="E11" s="6" t="s">
        <v>43</v>
      </c>
      <c r="F11" s="19">
        <v>2364</v>
      </c>
      <c r="G11" s="24">
        <v>45.95</v>
      </c>
      <c r="H11" s="24">
        <v>2.3199999999999998</v>
      </c>
      <c r="I11" s="31"/>
      <c r="J11" s="31"/>
      <c r="K11" s="35"/>
    </row>
    <row r="12" spans="1:54" x14ac:dyDescent="0.25">
      <c r="B12" s="8" t="s">
        <v>79</v>
      </c>
      <c r="C12" s="57" t="s">
        <v>80</v>
      </c>
      <c r="D12" s="54" t="s">
        <v>81</v>
      </c>
      <c r="E12" s="6" t="s">
        <v>82</v>
      </c>
      <c r="F12" s="19">
        <v>6167</v>
      </c>
      <c r="G12" s="24">
        <v>45.56</v>
      </c>
      <c r="H12" s="24">
        <v>2.2999999999999998</v>
      </c>
      <c r="I12" s="31"/>
      <c r="J12" s="31"/>
      <c r="K12" s="35"/>
    </row>
    <row r="13" spans="1:54" x14ac:dyDescent="0.25">
      <c r="B13" s="8" t="s">
        <v>397</v>
      </c>
      <c r="C13" s="57" t="s">
        <v>398</v>
      </c>
      <c r="D13" s="54" t="s">
        <v>399</v>
      </c>
      <c r="E13" s="6" t="s">
        <v>400</v>
      </c>
      <c r="F13" s="19">
        <v>13650</v>
      </c>
      <c r="G13" s="24">
        <v>45.15</v>
      </c>
      <c r="H13" s="24">
        <v>2.2799999999999998</v>
      </c>
      <c r="I13" s="31"/>
      <c r="J13" s="31"/>
      <c r="K13" s="35"/>
    </row>
    <row r="14" spans="1:54" x14ac:dyDescent="0.25">
      <c r="B14" s="8" t="s">
        <v>886</v>
      </c>
      <c r="C14" s="57" t="s">
        <v>887</v>
      </c>
      <c r="D14" s="54" t="s">
        <v>888</v>
      </c>
      <c r="E14" s="6" t="s">
        <v>43</v>
      </c>
      <c r="F14" s="19">
        <v>2517</v>
      </c>
      <c r="G14" s="24">
        <v>44.13</v>
      </c>
      <c r="H14" s="24">
        <v>2.23</v>
      </c>
      <c r="I14" s="31"/>
      <c r="J14" s="31"/>
      <c r="K14" s="35"/>
    </row>
    <row r="15" spans="1:54" x14ac:dyDescent="0.25">
      <c r="B15" s="8" t="s">
        <v>401</v>
      </c>
      <c r="C15" s="57" t="s">
        <v>402</v>
      </c>
      <c r="D15" s="54" t="s">
        <v>403</v>
      </c>
      <c r="E15" s="6" t="s">
        <v>101</v>
      </c>
      <c r="F15" s="19">
        <v>2421</v>
      </c>
      <c r="G15" s="24">
        <v>44.1</v>
      </c>
      <c r="H15" s="24">
        <v>2.23</v>
      </c>
      <c r="I15" s="31"/>
      <c r="J15" s="31"/>
      <c r="K15" s="35"/>
    </row>
    <row r="16" spans="1:54" x14ac:dyDescent="0.25">
      <c r="B16" s="8" t="s">
        <v>410</v>
      </c>
      <c r="C16" s="57" t="s">
        <v>411</v>
      </c>
      <c r="D16" s="54" t="s">
        <v>412</v>
      </c>
      <c r="E16" s="6" t="s">
        <v>78</v>
      </c>
      <c r="F16" s="19">
        <v>12300</v>
      </c>
      <c r="G16" s="24">
        <v>43.99</v>
      </c>
      <c r="H16" s="24">
        <v>2.2200000000000002</v>
      </c>
      <c r="I16" s="31"/>
      <c r="J16" s="31"/>
      <c r="K16" s="35"/>
    </row>
    <row r="17" spans="2:11" x14ac:dyDescent="0.25">
      <c r="B17" s="8" t="s">
        <v>269</v>
      </c>
      <c r="C17" s="57" t="s">
        <v>270</v>
      </c>
      <c r="D17" s="54" t="s">
        <v>271</v>
      </c>
      <c r="E17" s="6" t="s">
        <v>43</v>
      </c>
      <c r="F17" s="19">
        <v>711</v>
      </c>
      <c r="G17" s="24">
        <v>43.77</v>
      </c>
      <c r="H17" s="24">
        <v>2.21</v>
      </c>
      <c r="I17" s="31"/>
      <c r="J17" s="31"/>
      <c r="K17" s="35"/>
    </row>
    <row r="18" spans="2:11" x14ac:dyDescent="0.25">
      <c r="B18" s="8" t="s">
        <v>58</v>
      </c>
      <c r="C18" s="57" t="s">
        <v>59</v>
      </c>
      <c r="D18" s="54" t="s">
        <v>60</v>
      </c>
      <c r="E18" s="6" t="s">
        <v>43</v>
      </c>
      <c r="F18" s="19">
        <v>949</v>
      </c>
      <c r="G18" s="24">
        <v>43.22</v>
      </c>
      <c r="H18" s="24">
        <v>2.1800000000000002</v>
      </c>
      <c r="I18" s="31"/>
      <c r="J18" s="31"/>
      <c r="K18" s="35"/>
    </row>
    <row r="19" spans="2:11" x14ac:dyDescent="0.25">
      <c r="B19" s="8" t="s">
        <v>233</v>
      </c>
      <c r="C19" s="57" t="s">
        <v>234</v>
      </c>
      <c r="D19" s="54" t="s">
        <v>235</v>
      </c>
      <c r="E19" s="6" t="s">
        <v>86</v>
      </c>
      <c r="F19" s="19">
        <v>8610</v>
      </c>
      <c r="G19" s="24">
        <v>43.21</v>
      </c>
      <c r="H19" s="24">
        <v>2.1800000000000002</v>
      </c>
      <c r="I19" s="31"/>
      <c r="J19" s="31"/>
      <c r="K19" s="35"/>
    </row>
    <row r="20" spans="2:11" x14ac:dyDescent="0.25">
      <c r="B20" s="8" t="s">
        <v>381</v>
      </c>
      <c r="C20" s="57" t="s">
        <v>382</v>
      </c>
      <c r="D20" s="54" t="s">
        <v>383</v>
      </c>
      <c r="E20" s="6" t="s">
        <v>71</v>
      </c>
      <c r="F20" s="19">
        <v>3816</v>
      </c>
      <c r="G20" s="24">
        <v>42.41</v>
      </c>
      <c r="H20" s="24">
        <v>2.14</v>
      </c>
      <c r="I20" s="31"/>
      <c r="J20" s="31"/>
      <c r="K20" s="35"/>
    </row>
    <row r="21" spans="2:11" x14ac:dyDescent="0.25">
      <c r="B21" s="8" t="s">
        <v>1019</v>
      </c>
      <c r="C21" s="57" t="s">
        <v>1020</v>
      </c>
      <c r="D21" s="54" t="s">
        <v>1021</v>
      </c>
      <c r="E21" s="6" t="s">
        <v>101</v>
      </c>
      <c r="F21" s="19">
        <v>600</v>
      </c>
      <c r="G21" s="24">
        <v>42.19</v>
      </c>
      <c r="H21" s="24">
        <v>2.13</v>
      </c>
      <c r="I21" s="31"/>
      <c r="J21" s="31"/>
      <c r="K21" s="35"/>
    </row>
    <row r="22" spans="2:11" x14ac:dyDescent="0.25">
      <c r="B22" s="8" t="s">
        <v>993</v>
      </c>
      <c r="C22" s="57" t="s">
        <v>994</v>
      </c>
      <c r="D22" s="54" t="s">
        <v>995</v>
      </c>
      <c r="E22" s="6" t="s">
        <v>120</v>
      </c>
      <c r="F22" s="19">
        <v>10100</v>
      </c>
      <c r="G22" s="24">
        <v>42.04</v>
      </c>
      <c r="H22" s="24">
        <v>2.12</v>
      </c>
      <c r="I22" s="31"/>
      <c r="J22" s="31"/>
      <c r="K22" s="35"/>
    </row>
    <row r="23" spans="2:11" x14ac:dyDescent="0.25">
      <c r="B23" s="8" t="s">
        <v>404</v>
      </c>
      <c r="C23" s="57" t="s">
        <v>405</v>
      </c>
      <c r="D23" s="54" t="s">
        <v>406</v>
      </c>
      <c r="E23" s="6" t="s">
        <v>43</v>
      </c>
      <c r="F23" s="19">
        <v>2553</v>
      </c>
      <c r="G23" s="24">
        <v>41.78</v>
      </c>
      <c r="H23" s="24">
        <v>2.11</v>
      </c>
      <c r="I23" s="31"/>
      <c r="J23" s="31"/>
      <c r="K23" s="35"/>
    </row>
    <row r="24" spans="2:11" x14ac:dyDescent="0.25">
      <c r="B24" s="8" t="s">
        <v>83</v>
      </c>
      <c r="C24" s="57" t="s">
        <v>84</v>
      </c>
      <c r="D24" s="54" t="s">
        <v>85</v>
      </c>
      <c r="E24" s="6" t="s">
        <v>86</v>
      </c>
      <c r="F24" s="19">
        <v>1498</v>
      </c>
      <c r="G24" s="24">
        <v>41.61</v>
      </c>
      <c r="H24" s="24">
        <v>2.1</v>
      </c>
      <c r="I24" s="31"/>
      <c r="J24" s="31"/>
      <c r="K24" s="35"/>
    </row>
    <row r="25" spans="2:11" x14ac:dyDescent="0.25">
      <c r="B25" s="8" t="s">
        <v>1026</v>
      </c>
      <c r="C25" s="57" t="s">
        <v>682</v>
      </c>
      <c r="D25" s="54" t="s">
        <v>1027</v>
      </c>
      <c r="E25" s="6" t="s">
        <v>484</v>
      </c>
      <c r="F25" s="19">
        <v>3458</v>
      </c>
      <c r="G25" s="24">
        <v>41.5</v>
      </c>
      <c r="H25" s="24">
        <v>2.09</v>
      </c>
      <c r="I25" s="31"/>
      <c r="J25" s="31"/>
      <c r="K25" s="35"/>
    </row>
    <row r="26" spans="2:11" x14ac:dyDescent="0.25">
      <c r="B26" s="8" t="s">
        <v>747</v>
      </c>
      <c r="C26" s="57" t="s">
        <v>748</v>
      </c>
      <c r="D26" s="54" t="s">
        <v>749</v>
      </c>
      <c r="E26" s="6" t="s">
        <v>71</v>
      </c>
      <c r="F26" s="19">
        <v>377</v>
      </c>
      <c r="G26" s="24">
        <v>41.06</v>
      </c>
      <c r="H26" s="24">
        <v>2.0699999999999998</v>
      </c>
      <c r="I26" s="31"/>
      <c r="J26" s="31"/>
      <c r="K26" s="35"/>
    </row>
    <row r="27" spans="2:11" x14ac:dyDescent="0.25">
      <c r="B27" s="8" t="s">
        <v>259</v>
      </c>
      <c r="C27" s="57" t="s">
        <v>260</v>
      </c>
      <c r="D27" s="54" t="s">
        <v>261</v>
      </c>
      <c r="E27" s="6" t="s">
        <v>252</v>
      </c>
      <c r="F27" s="19">
        <v>2576</v>
      </c>
      <c r="G27" s="24">
        <v>40.93</v>
      </c>
      <c r="H27" s="24">
        <v>2.0699999999999998</v>
      </c>
      <c r="I27" s="31"/>
      <c r="J27" s="31"/>
      <c r="K27" s="35"/>
    </row>
    <row r="28" spans="2:11" x14ac:dyDescent="0.25">
      <c r="B28" s="8" t="s">
        <v>98</v>
      </c>
      <c r="C28" s="57" t="s">
        <v>99</v>
      </c>
      <c r="D28" s="54" t="s">
        <v>100</v>
      </c>
      <c r="E28" s="6" t="s">
        <v>101</v>
      </c>
      <c r="F28" s="19">
        <v>803</v>
      </c>
      <c r="G28" s="24">
        <v>40.9</v>
      </c>
      <c r="H28" s="24">
        <v>2.06</v>
      </c>
      <c r="I28" s="31"/>
      <c r="J28" s="31"/>
      <c r="K28" s="35"/>
    </row>
    <row r="29" spans="2:11" x14ac:dyDescent="0.25">
      <c r="B29" s="8" t="s">
        <v>1000</v>
      </c>
      <c r="C29" s="57" t="s">
        <v>1001</v>
      </c>
      <c r="D29" s="54" t="s">
        <v>1002</v>
      </c>
      <c r="E29" s="6" t="s">
        <v>1003</v>
      </c>
      <c r="F29" s="19">
        <v>7767</v>
      </c>
      <c r="G29" s="24">
        <v>40.770000000000003</v>
      </c>
      <c r="H29" s="24">
        <v>2.06</v>
      </c>
      <c r="I29" s="31"/>
      <c r="J29" s="31"/>
      <c r="K29" s="35"/>
    </row>
    <row r="30" spans="2:11" x14ac:dyDescent="0.25">
      <c r="B30" s="8" t="s">
        <v>1007</v>
      </c>
      <c r="C30" s="57" t="s">
        <v>1008</v>
      </c>
      <c r="D30" s="54" t="s">
        <v>1009</v>
      </c>
      <c r="E30" s="6" t="s">
        <v>90</v>
      </c>
      <c r="F30" s="19">
        <v>2273</v>
      </c>
      <c r="G30" s="24">
        <v>40.53</v>
      </c>
      <c r="H30" s="24">
        <v>2.0499999999999998</v>
      </c>
      <c r="I30" s="31"/>
      <c r="J30" s="31"/>
      <c r="K30" s="35"/>
    </row>
    <row r="31" spans="2:11" x14ac:dyDescent="0.25">
      <c r="B31" s="8" t="s">
        <v>394</v>
      </c>
      <c r="C31" s="57" t="s">
        <v>395</v>
      </c>
      <c r="D31" s="54" t="s">
        <v>396</v>
      </c>
      <c r="E31" s="6" t="s">
        <v>101</v>
      </c>
      <c r="F31" s="19">
        <v>2430</v>
      </c>
      <c r="G31" s="24">
        <v>40.21</v>
      </c>
      <c r="H31" s="24">
        <v>2.0299999999999998</v>
      </c>
      <c r="I31" s="31"/>
      <c r="J31" s="31"/>
      <c r="K31" s="35"/>
    </row>
    <row r="32" spans="2:11" x14ac:dyDescent="0.25">
      <c r="B32" s="8" t="s">
        <v>1028</v>
      </c>
      <c r="C32" s="57" t="s">
        <v>1029</v>
      </c>
      <c r="D32" s="54" t="s">
        <v>1030</v>
      </c>
      <c r="E32" s="6" t="s">
        <v>147</v>
      </c>
      <c r="F32" s="19">
        <v>579</v>
      </c>
      <c r="G32" s="24">
        <v>40.11</v>
      </c>
      <c r="H32" s="24">
        <v>2.02</v>
      </c>
      <c r="I32" s="31"/>
      <c r="J32" s="31"/>
      <c r="K32" s="35"/>
    </row>
    <row r="33" spans="2:11" x14ac:dyDescent="0.25">
      <c r="B33" s="8" t="s">
        <v>731</v>
      </c>
      <c r="C33" s="57" t="s">
        <v>732</v>
      </c>
      <c r="D33" s="54" t="s">
        <v>733</v>
      </c>
      <c r="E33" s="6" t="s">
        <v>303</v>
      </c>
      <c r="F33" s="19">
        <v>681</v>
      </c>
      <c r="G33" s="24">
        <v>39.869999999999997</v>
      </c>
      <c r="H33" s="24">
        <v>2.0099999999999998</v>
      </c>
      <c r="I33" s="31"/>
      <c r="J33" s="31"/>
      <c r="K33" s="35"/>
    </row>
    <row r="34" spans="2:11" x14ac:dyDescent="0.25">
      <c r="B34" s="8" t="s">
        <v>997</v>
      </c>
      <c r="C34" s="57" t="s">
        <v>998</v>
      </c>
      <c r="D34" s="54" t="s">
        <v>999</v>
      </c>
      <c r="E34" s="6" t="s">
        <v>136</v>
      </c>
      <c r="F34" s="19">
        <v>1275</v>
      </c>
      <c r="G34" s="24">
        <v>39.869999999999997</v>
      </c>
      <c r="H34" s="24">
        <v>2.0099999999999998</v>
      </c>
      <c r="I34" s="31"/>
      <c r="J34" s="31"/>
      <c r="K34" s="35"/>
    </row>
    <row r="35" spans="2:11" x14ac:dyDescent="0.25">
      <c r="B35" s="8" t="s">
        <v>339</v>
      </c>
      <c r="C35" s="57" t="s">
        <v>340</v>
      </c>
      <c r="D35" s="54" t="s">
        <v>341</v>
      </c>
      <c r="E35" s="6" t="s">
        <v>43</v>
      </c>
      <c r="F35" s="19">
        <v>7335</v>
      </c>
      <c r="G35" s="24">
        <v>39.49</v>
      </c>
      <c r="H35" s="24">
        <v>1.99</v>
      </c>
      <c r="I35" s="31"/>
      <c r="J35" s="31"/>
      <c r="K35" s="35"/>
    </row>
    <row r="36" spans="2:11" x14ac:dyDescent="0.25">
      <c r="B36" s="8" t="s">
        <v>205</v>
      </c>
      <c r="C36" s="57" t="s">
        <v>206</v>
      </c>
      <c r="D36" s="54" t="s">
        <v>207</v>
      </c>
      <c r="E36" s="6" t="s">
        <v>64</v>
      </c>
      <c r="F36" s="19">
        <v>1448</v>
      </c>
      <c r="G36" s="24">
        <v>39.08</v>
      </c>
      <c r="H36" s="24">
        <v>1.97</v>
      </c>
      <c r="I36" s="31"/>
      <c r="J36" s="31"/>
      <c r="K36" s="35"/>
    </row>
    <row r="37" spans="2:11" x14ac:dyDescent="0.25">
      <c r="B37" s="8" t="s">
        <v>1016</v>
      </c>
      <c r="C37" s="57" t="s">
        <v>1017</v>
      </c>
      <c r="D37" s="54" t="s">
        <v>1018</v>
      </c>
      <c r="E37" s="6" t="s">
        <v>90</v>
      </c>
      <c r="F37" s="19">
        <v>1219</v>
      </c>
      <c r="G37" s="24">
        <v>39.06</v>
      </c>
      <c r="H37" s="24">
        <v>1.97</v>
      </c>
      <c r="I37" s="31"/>
      <c r="J37" s="31"/>
      <c r="K37" s="35"/>
    </row>
    <row r="38" spans="2:11" x14ac:dyDescent="0.25">
      <c r="B38" s="8" t="s">
        <v>774</v>
      </c>
      <c r="C38" s="57" t="s">
        <v>775</v>
      </c>
      <c r="D38" s="54" t="s">
        <v>776</v>
      </c>
      <c r="E38" s="6" t="s">
        <v>136</v>
      </c>
      <c r="F38" s="19">
        <v>1071</v>
      </c>
      <c r="G38" s="24">
        <v>38.18</v>
      </c>
      <c r="H38" s="24">
        <v>1.93</v>
      </c>
      <c r="I38" s="31"/>
      <c r="J38" s="31"/>
      <c r="K38" s="35"/>
    </row>
    <row r="39" spans="2:11" x14ac:dyDescent="0.25">
      <c r="B39" s="8" t="s">
        <v>61</v>
      </c>
      <c r="C39" s="57" t="s">
        <v>62</v>
      </c>
      <c r="D39" s="54" t="s">
        <v>63</v>
      </c>
      <c r="E39" s="6" t="s">
        <v>64</v>
      </c>
      <c r="F39" s="19">
        <v>336</v>
      </c>
      <c r="G39" s="24">
        <v>37.97</v>
      </c>
      <c r="H39" s="24">
        <v>1.92</v>
      </c>
      <c r="I39" s="31"/>
      <c r="J39" s="31"/>
      <c r="K39" s="35"/>
    </row>
    <row r="40" spans="2:11" x14ac:dyDescent="0.25">
      <c r="B40" s="8" t="s">
        <v>95</v>
      </c>
      <c r="C40" s="57" t="s">
        <v>96</v>
      </c>
      <c r="D40" s="54" t="s">
        <v>97</v>
      </c>
      <c r="E40" s="6" t="s">
        <v>71</v>
      </c>
      <c r="F40" s="19">
        <v>763</v>
      </c>
      <c r="G40" s="24">
        <v>37.85</v>
      </c>
      <c r="H40" s="24">
        <v>1.91</v>
      </c>
      <c r="I40" s="31"/>
      <c r="J40" s="31"/>
      <c r="K40" s="35"/>
    </row>
    <row r="41" spans="2:11" x14ac:dyDescent="0.25">
      <c r="B41" s="8" t="s">
        <v>75</v>
      </c>
      <c r="C41" s="57" t="s">
        <v>76</v>
      </c>
      <c r="D41" s="54" t="s">
        <v>77</v>
      </c>
      <c r="E41" s="6" t="s">
        <v>78</v>
      </c>
      <c r="F41" s="19">
        <v>1253</v>
      </c>
      <c r="G41" s="24">
        <v>37.83</v>
      </c>
      <c r="H41" s="24">
        <v>1.91</v>
      </c>
      <c r="I41" s="31"/>
      <c r="J41" s="31"/>
      <c r="K41" s="35"/>
    </row>
    <row r="42" spans="2:11" x14ac:dyDescent="0.25">
      <c r="B42" s="8" t="s">
        <v>51</v>
      </c>
      <c r="C42" s="57" t="s">
        <v>52</v>
      </c>
      <c r="D42" s="54" t="s">
        <v>53</v>
      </c>
      <c r="E42" s="6" t="s">
        <v>54</v>
      </c>
      <c r="F42" s="19">
        <v>1016</v>
      </c>
      <c r="G42" s="24">
        <v>37.64</v>
      </c>
      <c r="H42" s="24">
        <v>1.9</v>
      </c>
      <c r="I42" s="31"/>
      <c r="J42" s="31"/>
      <c r="K42" s="35"/>
    </row>
    <row r="43" spans="2:11" x14ac:dyDescent="0.25">
      <c r="B43" s="8" t="s">
        <v>117</v>
      </c>
      <c r="C43" s="57" t="s">
        <v>118</v>
      </c>
      <c r="D43" s="54" t="s">
        <v>119</v>
      </c>
      <c r="E43" s="6" t="s">
        <v>120</v>
      </c>
      <c r="F43" s="19">
        <v>11132</v>
      </c>
      <c r="G43" s="24">
        <v>37.56</v>
      </c>
      <c r="H43" s="24">
        <v>1.9</v>
      </c>
      <c r="I43" s="31"/>
      <c r="J43" s="31"/>
      <c r="K43" s="35"/>
    </row>
    <row r="44" spans="2:11" x14ac:dyDescent="0.25">
      <c r="B44" s="8" t="s">
        <v>48</v>
      </c>
      <c r="C44" s="57" t="s">
        <v>49</v>
      </c>
      <c r="D44" s="54" t="s">
        <v>50</v>
      </c>
      <c r="E44" s="6" t="s">
        <v>47</v>
      </c>
      <c r="F44" s="19">
        <v>3042</v>
      </c>
      <c r="G44" s="24">
        <v>37.39</v>
      </c>
      <c r="H44" s="24">
        <v>1.89</v>
      </c>
      <c r="I44" s="31"/>
      <c r="J44" s="31"/>
      <c r="K44" s="35"/>
    </row>
    <row r="45" spans="2:11" x14ac:dyDescent="0.25">
      <c r="B45" s="8" t="s">
        <v>68</v>
      </c>
      <c r="C45" s="57" t="s">
        <v>69</v>
      </c>
      <c r="D45" s="54" t="s">
        <v>70</v>
      </c>
      <c r="E45" s="6" t="s">
        <v>71</v>
      </c>
      <c r="F45" s="19">
        <v>301</v>
      </c>
      <c r="G45" s="24">
        <v>37.33</v>
      </c>
      <c r="H45" s="24">
        <v>1.88</v>
      </c>
      <c r="I45" s="31"/>
      <c r="J45" s="31"/>
      <c r="K45" s="35"/>
    </row>
    <row r="46" spans="2:11" x14ac:dyDescent="0.25">
      <c r="B46" s="8" t="s">
        <v>91</v>
      </c>
      <c r="C46" s="57" t="s">
        <v>92</v>
      </c>
      <c r="D46" s="54" t="s">
        <v>93</v>
      </c>
      <c r="E46" s="6" t="s">
        <v>94</v>
      </c>
      <c r="F46" s="19">
        <v>5317</v>
      </c>
      <c r="G46" s="24">
        <v>37.29</v>
      </c>
      <c r="H46" s="24">
        <v>1.88</v>
      </c>
      <c r="I46" s="31"/>
      <c r="J46" s="31"/>
      <c r="K46" s="35"/>
    </row>
    <row r="47" spans="2:11" x14ac:dyDescent="0.25">
      <c r="B47" s="8" t="s">
        <v>1004</v>
      </c>
      <c r="C47" s="57" t="s">
        <v>1005</v>
      </c>
      <c r="D47" s="54" t="s">
        <v>1006</v>
      </c>
      <c r="E47" s="6" t="s">
        <v>555</v>
      </c>
      <c r="F47" s="19">
        <v>2503</v>
      </c>
      <c r="G47" s="24">
        <v>37.090000000000003</v>
      </c>
      <c r="H47" s="24">
        <v>1.87</v>
      </c>
      <c r="I47" s="31"/>
      <c r="J47" s="31"/>
      <c r="K47" s="35"/>
    </row>
    <row r="48" spans="2:11" x14ac:dyDescent="0.25">
      <c r="B48" s="8" t="s">
        <v>527</v>
      </c>
      <c r="C48" s="57" t="s">
        <v>528</v>
      </c>
      <c r="D48" s="54" t="s">
        <v>529</v>
      </c>
      <c r="E48" s="6" t="s">
        <v>90</v>
      </c>
      <c r="F48" s="19">
        <v>515</v>
      </c>
      <c r="G48" s="24">
        <v>37.08</v>
      </c>
      <c r="H48" s="24">
        <v>1.87</v>
      </c>
      <c r="I48" s="31"/>
      <c r="J48" s="31"/>
      <c r="K48" s="35"/>
    </row>
    <row r="49" spans="2:11" x14ac:dyDescent="0.25">
      <c r="B49" s="8" t="s">
        <v>1013</v>
      </c>
      <c r="C49" s="57" t="s">
        <v>1014</v>
      </c>
      <c r="D49" s="54" t="s">
        <v>1015</v>
      </c>
      <c r="E49" s="6" t="s">
        <v>245</v>
      </c>
      <c r="F49" s="19">
        <v>3919</v>
      </c>
      <c r="G49" s="24">
        <v>36.880000000000003</v>
      </c>
      <c r="H49" s="24">
        <v>1.86</v>
      </c>
      <c r="I49" s="31"/>
      <c r="J49" s="31"/>
      <c r="K49" s="35"/>
    </row>
    <row r="50" spans="2:11" x14ac:dyDescent="0.25">
      <c r="B50" s="8" t="s">
        <v>65</v>
      </c>
      <c r="C50" s="57" t="s">
        <v>66</v>
      </c>
      <c r="D50" s="54" t="s">
        <v>67</v>
      </c>
      <c r="E50" s="6" t="s">
        <v>47</v>
      </c>
      <c r="F50" s="19">
        <v>2045</v>
      </c>
      <c r="G50" s="24">
        <v>36.42</v>
      </c>
      <c r="H50" s="24">
        <v>1.84</v>
      </c>
      <c r="I50" s="31"/>
      <c r="J50" s="31"/>
      <c r="K50" s="35"/>
    </row>
    <row r="51" spans="2:11" x14ac:dyDescent="0.25">
      <c r="B51" s="8" t="s">
        <v>510</v>
      </c>
      <c r="C51" s="57" t="s">
        <v>511</v>
      </c>
      <c r="D51" s="54" t="s">
        <v>512</v>
      </c>
      <c r="E51" s="6" t="s">
        <v>303</v>
      </c>
      <c r="F51" s="19">
        <v>1449</v>
      </c>
      <c r="G51" s="24">
        <v>36.24</v>
      </c>
      <c r="H51" s="24">
        <v>1.83</v>
      </c>
      <c r="I51" s="31"/>
      <c r="J51" s="31"/>
      <c r="K51" s="35"/>
    </row>
    <row r="52" spans="2:11" x14ac:dyDescent="0.25">
      <c r="B52" s="8" t="s">
        <v>907</v>
      </c>
      <c r="C52" s="57" t="s">
        <v>908</v>
      </c>
      <c r="D52" s="54" t="s">
        <v>909</v>
      </c>
      <c r="E52" s="6" t="s">
        <v>71</v>
      </c>
      <c r="F52" s="19">
        <v>661</v>
      </c>
      <c r="G52" s="24">
        <v>36.06</v>
      </c>
      <c r="H52" s="24">
        <v>1.82</v>
      </c>
      <c r="I52" s="31"/>
      <c r="J52" s="31"/>
      <c r="K52" s="35"/>
    </row>
    <row r="53" spans="2:11" x14ac:dyDescent="0.25">
      <c r="B53" s="8" t="s">
        <v>72</v>
      </c>
      <c r="C53" s="57" t="s">
        <v>73</v>
      </c>
      <c r="D53" s="54" t="s">
        <v>74</v>
      </c>
      <c r="E53" s="6" t="s">
        <v>47</v>
      </c>
      <c r="F53" s="19">
        <v>4327</v>
      </c>
      <c r="G53" s="24">
        <v>35.29</v>
      </c>
      <c r="H53" s="24">
        <v>1.78</v>
      </c>
      <c r="I53" s="31"/>
      <c r="J53" s="31"/>
      <c r="K53" s="35"/>
    </row>
    <row r="54" spans="2:11" x14ac:dyDescent="0.25">
      <c r="B54" s="8" t="s">
        <v>378</v>
      </c>
      <c r="C54" s="57" t="s">
        <v>379</v>
      </c>
      <c r="D54" s="54" t="s">
        <v>380</v>
      </c>
      <c r="E54" s="6" t="s">
        <v>71</v>
      </c>
      <c r="F54" s="19">
        <v>1253</v>
      </c>
      <c r="G54" s="24">
        <v>35.15</v>
      </c>
      <c r="H54" s="24">
        <v>1.77</v>
      </c>
      <c r="I54" s="31"/>
      <c r="J54" s="31"/>
      <c r="K54" s="35"/>
    </row>
    <row r="55" spans="2:11" x14ac:dyDescent="0.25">
      <c r="B55" s="8" t="s">
        <v>44</v>
      </c>
      <c r="C55" s="57" t="s">
        <v>45</v>
      </c>
      <c r="D55" s="54" t="s">
        <v>46</v>
      </c>
      <c r="E55" s="6" t="s">
        <v>47</v>
      </c>
      <c r="F55" s="19">
        <v>2130</v>
      </c>
      <c r="G55" s="24">
        <v>34.869999999999997</v>
      </c>
      <c r="H55" s="24">
        <v>1.76</v>
      </c>
      <c r="I55" s="31"/>
      <c r="J55" s="31"/>
      <c r="K55" s="35"/>
    </row>
    <row r="56" spans="2:11" x14ac:dyDescent="0.25">
      <c r="B56" s="8" t="s">
        <v>1010</v>
      </c>
      <c r="C56" s="57" t="s">
        <v>1011</v>
      </c>
      <c r="D56" s="54" t="s">
        <v>1012</v>
      </c>
      <c r="E56" s="6" t="s">
        <v>47</v>
      </c>
      <c r="F56" s="19">
        <v>2437</v>
      </c>
      <c r="G56" s="24">
        <v>34.729999999999997</v>
      </c>
      <c r="H56" s="24">
        <v>1.75</v>
      </c>
      <c r="I56" s="31"/>
      <c r="J56" s="31"/>
      <c r="K56" s="35"/>
    </row>
    <row r="57" spans="2:11" x14ac:dyDescent="0.25">
      <c r="B57" s="8" t="s">
        <v>1022</v>
      </c>
      <c r="C57" s="57" t="s">
        <v>1023</v>
      </c>
      <c r="D57" s="54" t="s">
        <v>1024</v>
      </c>
      <c r="E57" s="6" t="s">
        <v>1025</v>
      </c>
      <c r="F57" s="19">
        <v>1149</v>
      </c>
      <c r="G57" s="24">
        <v>34.69</v>
      </c>
      <c r="H57" s="24">
        <v>1.75</v>
      </c>
      <c r="I57" s="31"/>
      <c r="J57" s="31"/>
      <c r="K57" s="35"/>
    </row>
    <row r="58" spans="2:11" x14ac:dyDescent="0.25">
      <c r="B58" s="8" t="s">
        <v>55</v>
      </c>
      <c r="C58" s="57" t="s">
        <v>56</v>
      </c>
      <c r="D58" s="54" t="s">
        <v>57</v>
      </c>
      <c r="E58" s="6" t="s">
        <v>47</v>
      </c>
      <c r="F58" s="19">
        <v>2866</v>
      </c>
      <c r="G58" s="24">
        <v>33.68</v>
      </c>
      <c r="H58" s="24">
        <v>1.7</v>
      </c>
      <c r="I58" s="31"/>
      <c r="J58" s="31"/>
      <c r="K58" s="35"/>
    </row>
    <row r="59" spans="2:11" x14ac:dyDescent="0.25">
      <c r="B59" s="8" t="s">
        <v>307</v>
      </c>
      <c r="C59" s="57" t="s">
        <v>308</v>
      </c>
      <c r="D59" s="54" t="s">
        <v>309</v>
      </c>
      <c r="E59" s="6" t="s">
        <v>245</v>
      </c>
      <c r="F59" s="19">
        <v>20745</v>
      </c>
      <c r="G59" s="24">
        <v>31.69</v>
      </c>
      <c r="H59" s="24">
        <v>1.6</v>
      </c>
      <c r="I59" s="31"/>
      <c r="J59" s="31"/>
      <c r="K59" s="35"/>
    </row>
    <row r="60" spans="2:11" x14ac:dyDescent="0.25">
      <c r="C60" s="58" t="s">
        <v>171</v>
      </c>
      <c r="D60" s="54"/>
      <c r="E60" s="6"/>
      <c r="F60" s="19"/>
      <c r="G60" s="25">
        <v>1977.53</v>
      </c>
      <c r="H60" s="25">
        <v>99.8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182</v>
      </c>
      <c r="C102" s="57" t="s">
        <v>183</v>
      </c>
      <c r="D102" s="54"/>
      <c r="E102" s="6"/>
      <c r="F102" s="19"/>
      <c r="G102" s="24">
        <v>0.09</v>
      </c>
      <c r="H102" s="24" t="s">
        <v>4757</v>
      </c>
      <c r="I102" s="31"/>
      <c r="J102" s="31"/>
      <c r="K102" s="35"/>
    </row>
    <row r="103" spans="1:54" x14ac:dyDescent="0.25">
      <c r="C103" s="58" t="s">
        <v>171</v>
      </c>
      <c r="D103" s="54"/>
      <c r="E103" s="6"/>
      <c r="F103" s="19"/>
      <c r="G103" s="25">
        <v>0.09</v>
      </c>
      <c r="H103" s="25" t="s">
        <v>4757</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4756</v>
      </c>
      <c r="D106" s="54"/>
      <c r="E106" s="6"/>
      <c r="F106" s="19"/>
      <c r="G106" s="24" t="s">
        <v>2</v>
      </c>
      <c r="H106" s="24" t="s">
        <v>2</v>
      </c>
      <c r="I106" s="31"/>
      <c r="J106" s="31"/>
      <c r="K106" s="35"/>
      <c r="L106" s="3"/>
      <c r="AI106" s="3"/>
      <c r="AV106" s="3"/>
      <c r="AX106" s="3"/>
      <c r="BB106" s="3"/>
    </row>
    <row r="107" spans="1:54" x14ac:dyDescent="0.25">
      <c r="B107" s="8"/>
      <c r="C107" s="57" t="s">
        <v>184</v>
      </c>
      <c r="D107" s="54"/>
      <c r="E107" s="6"/>
      <c r="F107" s="19"/>
      <c r="G107" s="24">
        <v>3.97</v>
      </c>
      <c r="H107" s="24">
        <v>0.2</v>
      </c>
      <c r="I107" s="31"/>
      <c r="J107" s="31"/>
      <c r="K107" s="35"/>
    </row>
    <row r="108" spans="1:54" x14ac:dyDescent="0.25">
      <c r="C108" s="58" t="s">
        <v>171</v>
      </c>
      <c r="D108" s="54"/>
      <c r="E108" s="6"/>
      <c r="F108" s="19"/>
      <c r="G108" s="25">
        <v>3.97</v>
      </c>
      <c r="H108" s="25">
        <v>0.2</v>
      </c>
      <c r="I108" s="31"/>
      <c r="J108" s="31"/>
      <c r="K108" s="35"/>
    </row>
    <row r="109" spans="1:54" x14ac:dyDescent="0.25">
      <c r="C109" s="57"/>
      <c r="D109" s="54"/>
      <c r="E109" s="6"/>
      <c r="F109" s="19"/>
      <c r="G109" s="24"/>
      <c r="H109" s="24"/>
      <c r="I109" s="31"/>
      <c r="J109" s="31"/>
      <c r="K109" s="35"/>
    </row>
    <row r="110" spans="1:54" x14ac:dyDescent="0.25">
      <c r="C110" s="60" t="s">
        <v>185</v>
      </c>
      <c r="D110" s="55"/>
      <c r="E110" s="5"/>
      <c r="F110" s="20"/>
      <c r="G110" s="26">
        <v>1981.59</v>
      </c>
      <c r="H110" s="26">
        <v>100</v>
      </c>
      <c r="I110" s="32"/>
      <c r="J110" s="32"/>
      <c r="K110" s="36"/>
    </row>
    <row r="113" spans="3:11" x14ac:dyDescent="0.25">
      <c r="C113" s="1" t="s">
        <v>186</v>
      </c>
    </row>
    <row r="114" spans="3:11" x14ac:dyDescent="0.25">
      <c r="C114" s="37" t="s">
        <v>187</v>
      </c>
      <c r="D114" s="37"/>
      <c r="E114" s="37"/>
      <c r="F114" s="37"/>
      <c r="G114" s="37"/>
      <c r="H114" s="37"/>
      <c r="I114" s="37"/>
      <c r="J114" s="37"/>
      <c r="K114" s="37"/>
    </row>
    <row r="115" spans="3:11" x14ac:dyDescent="0.25">
      <c r="C115" s="2" t="s">
        <v>188</v>
      </c>
    </row>
    <row r="116" spans="3:11" x14ac:dyDescent="0.25">
      <c r="C116" s="2" t="s">
        <v>189</v>
      </c>
    </row>
    <row r="117" spans="3:11" ht="25.5" customHeight="1" x14ac:dyDescent="0.25">
      <c r="C117" s="71" t="s">
        <v>4788</v>
      </c>
      <c r="D117" s="71"/>
      <c r="E117" s="71"/>
      <c r="F117" s="71"/>
      <c r="G117" s="71"/>
      <c r="H117" s="71"/>
      <c r="I117" s="71"/>
      <c r="J117" s="71"/>
      <c r="K117" s="71"/>
    </row>
    <row r="118" spans="3:11" x14ac:dyDescent="0.25">
      <c r="C118" s="2" t="s">
        <v>190</v>
      </c>
    </row>
    <row r="120" spans="3:11" x14ac:dyDescent="0.25">
      <c r="C120" s="68" t="s">
        <v>4828</v>
      </c>
      <c r="E120" s="68" t="s">
        <v>4829</v>
      </c>
      <c r="F120" s="69"/>
    </row>
    <row r="121" spans="3:11" x14ac:dyDescent="0.25">
      <c r="E121" s="2" t="s">
        <v>4889</v>
      </c>
    </row>
  </sheetData>
  <mergeCells count="1">
    <mergeCell ref="C117:K117"/>
  </mergeCells>
  <hyperlinks>
    <hyperlink ref="J2" location="'Index'!A1" display="'Index'!A1" xr:uid="{0939EF69-38EB-4493-9F48-A63168BA041A}"/>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47A55-78CF-4738-A0DA-9A8E8758FF9C}">
  <dimension ref="A1:IV100"/>
  <sheetViews>
    <sheetView showGridLines="0" zoomScale="90" zoomScaleNormal="90" workbookViewId="0">
      <pane ySplit="6" topLeftCell="A81" activePane="bottomLeft" state="frozen"/>
      <selection activeCell="C1" sqref="C1"/>
      <selection pane="bottomLeft" activeCell="J2" sqref="J2"/>
    </sheetView>
  </sheetViews>
  <sheetFormatPr defaultColWidth="13.85546875" defaultRowHeight="15" x14ac:dyDescent="0.25"/>
  <cols>
    <col min="1" max="1" width="2.5703125" style="2" customWidth="1"/>
    <col min="2" max="2" width="6.14062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4758</v>
      </c>
      <c r="J2" s="38" t="s">
        <v>4557</v>
      </c>
    </row>
    <row r="3" spans="1:54" ht="16.5" x14ac:dyDescent="0.3">
      <c r="C3" s="1" t="s">
        <v>28</v>
      </c>
      <c r="D3" s="21" t="s">
        <v>4759</v>
      </c>
    </row>
    <row r="4" spans="1:54" ht="15.75" x14ac:dyDescent="0.3">
      <c r="C4" s="1" t="s">
        <v>30</v>
      </c>
      <c r="D4" s="22">
        <v>45535</v>
      </c>
    </row>
    <row r="5" spans="1:54" ht="15.75" thickBot="1" x14ac:dyDescent="0.3">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C8" s="58" t="s">
        <v>0</v>
      </c>
      <c r="D8" s="54"/>
      <c r="E8" s="6"/>
      <c r="F8" s="19"/>
      <c r="G8" s="24"/>
      <c r="H8" s="24"/>
      <c r="I8" s="31"/>
      <c r="J8" s="31"/>
      <c r="K8" s="35"/>
    </row>
    <row r="9" spans="1:54" x14ac:dyDescent="0.25">
      <c r="B9" s="28"/>
      <c r="C9" s="59" t="s">
        <v>1</v>
      </c>
      <c r="D9" s="54"/>
      <c r="E9" s="6"/>
      <c r="F9" s="19"/>
      <c r="G9" s="24"/>
      <c r="H9" s="24"/>
      <c r="I9" s="31"/>
      <c r="J9" s="31"/>
      <c r="K9" s="35"/>
    </row>
    <row r="10" spans="1:54" x14ac:dyDescent="0.25">
      <c r="B10" s="8" t="s">
        <v>401</v>
      </c>
      <c r="C10" s="57" t="s">
        <v>402</v>
      </c>
      <c r="D10" s="54" t="s">
        <v>403</v>
      </c>
      <c r="E10" s="6" t="s">
        <v>101</v>
      </c>
      <c r="F10" s="19">
        <v>2622167</v>
      </c>
      <c r="G10" s="24">
        <v>47766.71</v>
      </c>
      <c r="H10" s="24">
        <v>6.1</v>
      </c>
      <c r="I10" s="31"/>
      <c r="J10" s="31"/>
      <c r="K10" s="35"/>
    </row>
    <row r="11" spans="1:54" x14ac:dyDescent="0.25">
      <c r="B11" s="8" t="s">
        <v>898</v>
      </c>
      <c r="C11" s="57" t="s">
        <v>899</v>
      </c>
      <c r="D11" s="54" t="s">
        <v>900</v>
      </c>
      <c r="E11" s="6" t="s">
        <v>132</v>
      </c>
      <c r="F11" s="19">
        <v>510746</v>
      </c>
      <c r="G11" s="24">
        <v>39219.160000000003</v>
      </c>
      <c r="H11" s="24">
        <v>5</v>
      </c>
      <c r="I11" s="31"/>
      <c r="J11" s="31"/>
      <c r="K11" s="35"/>
    </row>
    <row r="12" spans="1:54" x14ac:dyDescent="0.25">
      <c r="B12" s="8" t="s">
        <v>907</v>
      </c>
      <c r="C12" s="57" t="s">
        <v>908</v>
      </c>
      <c r="D12" s="54" t="s">
        <v>909</v>
      </c>
      <c r="E12" s="6" t="s">
        <v>71</v>
      </c>
      <c r="F12" s="19">
        <v>709044</v>
      </c>
      <c r="G12" s="24">
        <v>38681.19</v>
      </c>
      <c r="H12" s="24">
        <v>4.9400000000000004</v>
      </c>
      <c r="I12" s="31"/>
      <c r="J12" s="31"/>
      <c r="K12" s="35"/>
    </row>
    <row r="13" spans="1:54" x14ac:dyDescent="0.25">
      <c r="B13" s="8" t="s">
        <v>378</v>
      </c>
      <c r="C13" s="57" t="s">
        <v>379</v>
      </c>
      <c r="D13" s="54" t="s">
        <v>380</v>
      </c>
      <c r="E13" s="6" t="s">
        <v>71</v>
      </c>
      <c r="F13" s="19">
        <v>1265350</v>
      </c>
      <c r="G13" s="24">
        <v>35498.129999999997</v>
      </c>
      <c r="H13" s="24">
        <v>4.53</v>
      </c>
      <c r="I13" s="31"/>
      <c r="J13" s="31"/>
      <c r="K13" s="35"/>
    </row>
    <row r="14" spans="1:54" x14ac:dyDescent="0.25">
      <c r="B14" s="8" t="s">
        <v>381</v>
      </c>
      <c r="C14" s="57" t="s">
        <v>382</v>
      </c>
      <c r="D14" s="54" t="s">
        <v>383</v>
      </c>
      <c r="E14" s="6" t="s">
        <v>71</v>
      </c>
      <c r="F14" s="19">
        <v>2872950</v>
      </c>
      <c r="G14" s="24">
        <v>31928.53</v>
      </c>
      <c r="H14" s="24">
        <v>4.07</v>
      </c>
      <c r="I14" s="31"/>
      <c r="J14" s="31"/>
      <c r="K14" s="35"/>
    </row>
    <row r="15" spans="1:54" x14ac:dyDescent="0.25">
      <c r="B15" s="8" t="s">
        <v>388</v>
      </c>
      <c r="C15" s="57" t="s">
        <v>389</v>
      </c>
      <c r="D15" s="54" t="s">
        <v>390</v>
      </c>
      <c r="E15" s="6" t="s">
        <v>101</v>
      </c>
      <c r="F15" s="19">
        <v>1263106</v>
      </c>
      <c r="G15" s="24">
        <v>28296.1</v>
      </c>
      <c r="H15" s="24">
        <v>3.61</v>
      </c>
      <c r="I15" s="31"/>
      <c r="J15" s="31"/>
      <c r="K15" s="35"/>
    </row>
    <row r="16" spans="1:54" x14ac:dyDescent="0.25">
      <c r="B16" s="8" t="s">
        <v>801</v>
      </c>
      <c r="C16" s="57" t="s">
        <v>802</v>
      </c>
      <c r="D16" s="54" t="s">
        <v>803</v>
      </c>
      <c r="E16" s="6" t="s">
        <v>132</v>
      </c>
      <c r="F16" s="19">
        <v>10941438</v>
      </c>
      <c r="G16" s="24">
        <v>27411.58</v>
      </c>
      <c r="H16" s="24">
        <v>3.5</v>
      </c>
      <c r="I16" s="31"/>
      <c r="J16" s="31"/>
      <c r="K16" s="35"/>
    </row>
    <row r="17" spans="2:11" x14ac:dyDescent="0.25">
      <c r="B17" s="8" t="s">
        <v>804</v>
      </c>
      <c r="C17" s="57" t="s">
        <v>805</v>
      </c>
      <c r="D17" s="54" t="s">
        <v>806</v>
      </c>
      <c r="E17" s="6" t="s">
        <v>807</v>
      </c>
      <c r="F17" s="19">
        <v>1263783</v>
      </c>
      <c r="G17" s="24">
        <v>22397.39</v>
      </c>
      <c r="H17" s="24">
        <v>2.86</v>
      </c>
      <c r="I17" s="31"/>
      <c r="J17" s="31"/>
      <c r="K17" s="35"/>
    </row>
    <row r="18" spans="2:11" x14ac:dyDescent="0.25">
      <c r="B18" s="8" t="s">
        <v>224</v>
      </c>
      <c r="C18" s="57" t="s">
        <v>225</v>
      </c>
      <c r="D18" s="54" t="s">
        <v>226</v>
      </c>
      <c r="E18" s="6" t="s">
        <v>214</v>
      </c>
      <c r="F18" s="19">
        <v>1400000</v>
      </c>
      <c r="G18" s="24">
        <v>20736.8</v>
      </c>
      <c r="H18" s="24">
        <v>2.65</v>
      </c>
      <c r="I18" s="31"/>
      <c r="J18" s="31"/>
      <c r="K18" s="35"/>
    </row>
    <row r="19" spans="2:11" x14ac:dyDescent="0.25">
      <c r="B19" s="8" t="s">
        <v>121</v>
      </c>
      <c r="C19" s="57" t="s">
        <v>122</v>
      </c>
      <c r="D19" s="54" t="s">
        <v>123</v>
      </c>
      <c r="E19" s="6" t="s">
        <v>124</v>
      </c>
      <c r="F19" s="19">
        <v>456000</v>
      </c>
      <c r="G19" s="24">
        <v>19939.97</v>
      </c>
      <c r="H19" s="24">
        <v>2.54</v>
      </c>
      <c r="I19" s="31"/>
      <c r="J19" s="31"/>
      <c r="K19" s="35"/>
    </row>
    <row r="20" spans="2:11" x14ac:dyDescent="0.25">
      <c r="B20" s="8" t="s">
        <v>98</v>
      </c>
      <c r="C20" s="57" t="s">
        <v>99</v>
      </c>
      <c r="D20" s="54" t="s">
        <v>100</v>
      </c>
      <c r="E20" s="6" t="s">
        <v>101</v>
      </c>
      <c r="F20" s="19">
        <v>386000</v>
      </c>
      <c r="G20" s="24">
        <v>19662.45</v>
      </c>
      <c r="H20" s="24">
        <v>2.5099999999999998</v>
      </c>
      <c r="I20" s="31"/>
      <c r="J20" s="31"/>
      <c r="K20" s="35"/>
    </row>
    <row r="21" spans="2:11" x14ac:dyDescent="0.25">
      <c r="B21" s="8" t="s">
        <v>345</v>
      </c>
      <c r="C21" s="57" t="s">
        <v>346</v>
      </c>
      <c r="D21" s="54" t="s">
        <v>347</v>
      </c>
      <c r="E21" s="6" t="s">
        <v>275</v>
      </c>
      <c r="F21" s="19">
        <v>30000</v>
      </c>
      <c r="G21" s="24">
        <v>15290.69</v>
      </c>
      <c r="H21" s="24">
        <v>1.95</v>
      </c>
      <c r="I21" s="31"/>
      <c r="J21" s="31"/>
      <c r="K21" s="35"/>
    </row>
    <row r="22" spans="2:11" x14ac:dyDescent="0.25">
      <c r="B22" s="8" t="s">
        <v>265</v>
      </c>
      <c r="C22" s="57" t="s">
        <v>266</v>
      </c>
      <c r="D22" s="54" t="s">
        <v>267</v>
      </c>
      <c r="E22" s="6" t="s">
        <v>268</v>
      </c>
      <c r="F22" s="19">
        <v>3600000</v>
      </c>
      <c r="G22" s="24">
        <v>15094.8</v>
      </c>
      <c r="H22" s="24">
        <v>1.93</v>
      </c>
      <c r="I22" s="31"/>
      <c r="J22" s="31"/>
      <c r="K22" s="35"/>
    </row>
    <row r="23" spans="2:11" x14ac:dyDescent="0.25">
      <c r="B23" s="8" t="s">
        <v>394</v>
      </c>
      <c r="C23" s="57" t="s">
        <v>395</v>
      </c>
      <c r="D23" s="54" t="s">
        <v>396</v>
      </c>
      <c r="E23" s="6" t="s">
        <v>101</v>
      </c>
      <c r="F23" s="19">
        <v>826143</v>
      </c>
      <c r="G23" s="24">
        <v>13671.84</v>
      </c>
      <c r="H23" s="24">
        <v>1.74</v>
      </c>
      <c r="I23" s="31"/>
      <c r="J23" s="31"/>
      <c r="K23" s="35"/>
    </row>
    <row r="24" spans="2:11" x14ac:dyDescent="0.25">
      <c r="B24" s="8" t="s">
        <v>1858</v>
      </c>
      <c r="C24" s="57" t="s">
        <v>1859</v>
      </c>
      <c r="D24" s="54" t="s">
        <v>1860</v>
      </c>
      <c r="E24" s="6" t="s">
        <v>101</v>
      </c>
      <c r="F24" s="19">
        <v>207214</v>
      </c>
      <c r="G24" s="24">
        <v>12567.63</v>
      </c>
      <c r="H24" s="24">
        <v>1.6</v>
      </c>
      <c r="I24" s="31"/>
      <c r="J24" s="31"/>
      <c r="K24" s="35"/>
    </row>
    <row r="25" spans="2:11" x14ac:dyDescent="0.25">
      <c r="B25" s="8" t="s">
        <v>279</v>
      </c>
      <c r="C25" s="57" t="s">
        <v>280</v>
      </c>
      <c r="D25" s="54" t="s">
        <v>281</v>
      </c>
      <c r="E25" s="6" t="s">
        <v>101</v>
      </c>
      <c r="F25" s="19">
        <v>2522500</v>
      </c>
      <c r="G25" s="24">
        <v>11859.53</v>
      </c>
      <c r="H25" s="24">
        <v>1.51</v>
      </c>
      <c r="I25" s="31"/>
      <c r="J25" s="31"/>
      <c r="K25" s="35"/>
    </row>
    <row r="26" spans="2:11" x14ac:dyDescent="0.25">
      <c r="B26" s="8" t="s">
        <v>196</v>
      </c>
      <c r="C26" s="57" t="s">
        <v>197</v>
      </c>
      <c r="D26" s="54" t="s">
        <v>198</v>
      </c>
      <c r="E26" s="6" t="s">
        <v>101</v>
      </c>
      <c r="F26" s="19">
        <v>34820</v>
      </c>
      <c r="G26" s="24">
        <v>10514.19</v>
      </c>
      <c r="H26" s="24">
        <v>1.34</v>
      </c>
      <c r="I26" s="31"/>
      <c r="J26" s="31"/>
      <c r="K26" s="35"/>
    </row>
    <row r="27" spans="2:11" x14ac:dyDescent="0.25">
      <c r="B27" s="8" t="s">
        <v>4015</v>
      </c>
      <c r="C27" s="57" t="s">
        <v>4016</v>
      </c>
      <c r="D27" s="54" t="s">
        <v>4017</v>
      </c>
      <c r="E27" s="6" t="s">
        <v>90</v>
      </c>
      <c r="F27" s="19">
        <v>908103</v>
      </c>
      <c r="G27" s="24">
        <v>10470.43</v>
      </c>
      <c r="H27" s="24">
        <v>1.34</v>
      </c>
      <c r="I27" s="31"/>
      <c r="J27" s="31"/>
      <c r="K27" s="35"/>
    </row>
    <row r="28" spans="2:11" x14ac:dyDescent="0.25">
      <c r="B28" s="8" t="s">
        <v>448</v>
      </c>
      <c r="C28" s="57" t="s">
        <v>449</v>
      </c>
      <c r="D28" s="54" t="s">
        <v>450</v>
      </c>
      <c r="E28" s="6" t="s">
        <v>116</v>
      </c>
      <c r="F28" s="19">
        <v>418390</v>
      </c>
      <c r="G28" s="24">
        <v>10210.81</v>
      </c>
      <c r="H28" s="24">
        <v>1.3</v>
      </c>
      <c r="I28" s="31"/>
      <c r="J28" s="31"/>
      <c r="K28" s="35"/>
    </row>
    <row r="29" spans="2:11" x14ac:dyDescent="0.25">
      <c r="B29" s="8" t="s">
        <v>129</v>
      </c>
      <c r="C29" s="57" t="s">
        <v>130</v>
      </c>
      <c r="D29" s="54" t="s">
        <v>131</v>
      </c>
      <c r="E29" s="6" t="s">
        <v>132</v>
      </c>
      <c r="F29" s="19">
        <v>4732345</v>
      </c>
      <c r="G29" s="24">
        <v>9829.08</v>
      </c>
      <c r="H29" s="24">
        <v>1.25</v>
      </c>
      <c r="I29" s="31"/>
      <c r="J29" s="31"/>
      <c r="K29" s="35"/>
    </row>
    <row r="30" spans="2:11" x14ac:dyDescent="0.25">
      <c r="B30" s="8" t="s">
        <v>105</v>
      </c>
      <c r="C30" s="57" t="s">
        <v>106</v>
      </c>
      <c r="D30" s="54" t="s">
        <v>107</v>
      </c>
      <c r="E30" s="6" t="s">
        <v>108</v>
      </c>
      <c r="F30" s="19">
        <v>155000</v>
      </c>
      <c r="G30" s="24">
        <v>8859.9599999999991</v>
      </c>
      <c r="H30" s="24">
        <v>1.1299999999999999</v>
      </c>
      <c r="I30" s="31"/>
      <c r="J30" s="31"/>
      <c r="K30" s="35"/>
    </row>
    <row r="31" spans="2:11" x14ac:dyDescent="0.25">
      <c r="B31" s="8" t="s">
        <v>798</v>
      </c>
      <c r="C31" s="57" t="s">
        <v>799</v>
      </c>
      <c r="D31" s="54" t="s">
        <v>800</v>
      </c>
      <c r="E31" s="6" t="s">
        <v>132</v>
      </c>
      <c r="F31" s="19">
        <v>285000</v>
      </c>
      <c r="G31" s="24">
        <v>8550.14</v>
      </c>
      <c r="H31" s="24">
        <v>1.0900000000000001</v>
      </c>
      <c r="I31" s="31"/>
      <c r="J31" s="31"/>
      <c r="K31" s="35"/>
    </row>
    <row r="32" spans="2:11" x14ac:dyDescent="0.25">
      <c r="B32" s="8" t="s">
        <v>527</v>
      </c>
      <c r="C32" s="57" t="s">
        <v>528</v>
      </c>
      <c r="D32" s="54" t="s">
        <v>529</v>
      </c>
      <c r="E32" s="6" t="s">
        <v>90</v>
      </c>
      <c r="F32" s="19">
        <v>100000</v>
      </c>
      <c r="G32" s="24">
        <v>7200.15</v>
      </c>
      <c r="H32" s="24">
        <v>0.92</v>
      </c>
      <c r="I32" s="31"/>
      <c r="J32" s="31"/>
      <c r="K32" s="35"/>
    </row>
    <row r="33" spans="1:256" x14ac:dyDescent="0.25">
      <c r="B33" s="8" t="s">
        <v>808</v>
      </c>
      <c r="C33" s="57" t="s">
        <v>809</v>
      </c>
      <c r="D33" s="54" t="s">
        <v>810</v>
      </c>
      <c r="E33" s="6" t="s">
        <v>143</v>
      </c>
      <c r="F33" s="19">
        <v>282074</v>
      </c>
      <c r="G33" s="24">
        <v>4997.51</v>
      </c>
      <c r="H33" s="24">
        <v>0.64</v>
      </c>
      <c r="I33" s="31"/>
      <c r="J33" s="31"/>
      <c r="K33" s="35"/>
    </row>
    <row r="34" spans="1:256" x14ac:dyDescent="0.25">
      <c r="B34" s="8" t="s">
        <v>824</v>
      </c>
      <c r="C34" s="57" t="s">
        <v>825</v>
      </c>
      <c r="D34" s="54" t="s">
        <v>826</v>
      </c>
      <c r="E34" s="6" t="s">
        <v>147</v>
      </c>
      <c r="F34" s="19">
        <v>670717</v>
      </c>
      <c r="G34" s="24">
        <v>3912.29</v>
      </c>
      <c r="H34" s="24">
        <v>0.5</v>
      </c>
      <c r="I34" s="31"/>
      <c r="J34" s="31"/>
      <c r="K34" s="35"/>
    </row>
    <row r="35" spans="1:256" x14ac:dyDescent="0.25">
      <c r="B35" s="8" t="s">
        <v>3982</v>
      </c>
      <c r="C35" s="57" t="s">
        <v>3983</v>
      </c>
      <c r="D35" s="54" t="s">
        <v>3984</v>
      </c>
      <c r="E35" s="6" t="s">
        <v>43</v>
      </c>
      <c r="F35" s="19">
        <v>424137</v>
      </c>
      <c r="G35" s="24">
        <v>3445.26</v>
      </c>
      <c r="H35" s="24">
        <v>0.44</v>
      </c>
      <c r="I35" s="31"/>
      <c r="J35" s="31"/>
      <c r="K35" s="35"/>
    </row>
    <row r="36" spans="1:256" s="3" customFormat="1" ht="13.5" x14ac:dyDescent="0.25">
      <c r="A36" s="2"/>
      <c r="B36" s="8" t="s">
        <v>860</v>
      </c>
      <c r="C36" s="57" t="s">
        <v>861</v>
      </c>
      <c r="D36" s="54" t="s">
        <v>862</v>
      </c>
      <c r="E36" s="6" t="s">
        <v>147</v>
      </c>
      <c r="F36" s="19">
        <v>187840</v>
      </c>
      <c r="G36" s="24">
        <v>2380.87</v>
      </c>
      <c r="H36" s="24">
        <v>0.3</v>
      </c>
      <c r="I36" s="31"/>
      <c r="J36" s="31"/>
      <c r="K36" s="35"/>
      <c r="M36" s="2"/>
      <c r="N36" s="2"/>
      <c r="O36" s="2"/>
      <c r="P36" s="2"/>
      <c r="Q36" s="2"/>
      <c r="R36" s="2"/>
      <c r="S36" s="2"/>
      <c r="T36" s="2"/>
      <c r="U36" s="2"/>
      <c r="V36" s="2"/>
      <c r="W36" s="2"/>
      <c r="X36" s="2"/>
      <c r="Y36" s="2"/>
      <c r="Z36" s="2"/>
      <c r="AA36" s="2"/>
      <c r="AB36" s="2"/>
      <c r="AC36" s="2"/>
      <c r="AD36" s="2"/>
      <c r="AE36" s="2"/>
      <c r="AF36" s="2"/>
      <c r="AG36" s="2"/>
      <c r="AH36" s="2"/>
      <c r="AJ36" s="2"/>
      <c r="AK36" s="2"/>
      <c r="AL36" s="2"/>
      <c r="AM36" s="2"/>
      <c r="AN36" s="2"/>
      <c r="AO36" s="2"/>
      <c r="AP36" s="2"/>
      <c r="AQ36" s="2"/>
      <c r="AR36" s="2"/>
      <c r="AS36" s="2"/>
      <c r="AT36" s="2"/>
      <c r="AU36" s="2"/>
      <c r="AW36" s="2"/>
      <c r="AY36" s="2"/>
      <c r="AZ36" s="2"/>
      <c r="BA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3" customFormat="1" ht="13.5" x14ac:dyDescent="0.25">
      <c r="A37" s="2"/>
      <c r="B37" s="8"/>
      <c r="C37" s="58" t="s">
        <v>171</v>
      </c>
      <c r="D37" s="54"/>
      <c r="E37" s="6"/>
      <c r="F37" s="19"/>
      <c r="G37" s="25">
        <v>480393.19</v>
      </c>
      <c r="H37" s="25">
        <v>61.29</v>
      </c>
      <c r="I37" s="31"/>
      <c r="J37" s="31"/>
      <c r="K37" s="35"/>
      <c r="M37" s="2"/>
      <c r="N37" s="2"/>
      <c r="O37" s="2"/>
      <c r="P37" s="2"/>
      <c r="Q37" s="2"/>
      <c r="R37" s="2"/>
      <c r="S37" s="2"/>
      <c r="T37" s="2"/>
      <c r="U37" s="2"/>
      <c r="V37" s="2"/>
      <c r="W37" s="2"/>
      <c r="X37" s="2"/>
      <c r="Y37" s="2"/>
      <c r="Z37" s="2"/>
      <c r="AA37" s="2"/>
      <c r="AB37" s="2"/>
      <c r="AC37" s="2"/>
      <c r="AD37" s="2"/>
      <c r="AE37" s="2"/>
      <c r="AF37" s="2"/>
      <c r="AG37" s="2"/>
      <c r="AH37" s="2"/>
      <c r="AJ37" s="2"/>
      <c r="AK37" s="2"/>
      <c r="AL37" s="2"/>
      <c r="AM37" s="2"/>
      <c r="AN37" s="2"/>
      <c r="AO37" s="2"/>
      <c r="AP37" s="2"/>
      <c r="AQ37" s="2"/>
      <c r="AR37" s="2"/>
      <c r="AS37" s="2"/>
      <c r="AT37" s="2"/>
      <c r="AU37" s="2"/>
      <c r="AW37" s="2"/>
      <c r="AY37" s="2"/>
      <c r="AZ37" s="2"/>
      <c r="BA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s="3" customFormat="1" ht="13.5" x14ac:dyDescent="0.25">
      <c r="A38" s="2"/>
      <c r="B38" s="2"/>
      <c r="C38" s="57"/>
      <c r="D38" s="54"/>
      <c r="E38" s="6"/>
      <c r="F38" s="19"/>
      <c r="G38" s="24"/>
      <c r="H38" s="24"/>
      <c r="I38" s="31"/>
      <c r="J38" s="31"/>
      <c r="K38" s="35"/>
      <c r="M38" s="2"/>
      <c r="N38" s="2"/>
      <c r="O38" s="2"/>
      <c r="P38" s="2"/>
      <c r="Q38" s="2"/>
      <c r="R38" s="2"/>
      <c r="S38" s="2"/>
      <c r="T38" s="2"/>
      <c r="U38" s="2"/>
      <c r="V38" s="2"/>
      <c r="W38" s="2"/>
      <c r="X38" s="2"/>
      <c r="Y38" s="2"/>
      <c r="Z38" s="2"/>
      <c r="AA38" s="2"/>
      <c r="AB38" s="2"/>
      <c r="AC38" s="2"/>
      <c r="AD38" s="2"/>
      <c r="AE38" s="2"/>
      <c r="AF38" s="2"/>
      <c r="AG38" s="2"/>
      <c r="AH38" s="2"/>
      <c r="AJ38" s="2"/>
      <c r="AK38" s="2"/>
      <c r="AL38" s="2"/>
      <c r="AM38" s="2"/>
      <c r="AN38" s="2"/>
      <c r="AO38" s="2"/>
      <c r="AP38" s="2"/>
      <c r="AQ38" s="2"/>
      <c r="AR38" s="2"/>
      <c r="AS38" s="2"/>
      <c r="AT38" s="2"/>
      <c r="AU38" s="2"/>
      <c r="AW38" s="2"/>
      <c r="AY38" s="2"/>
      <c r="AZ38" s="2"/>
      <c r="BA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s="3" customFormat="1" ht="13.5" x14ac:dyDescent="0.25">
      <c r="A39" s="2"/>
      <c r="B39" s="2"/>
      <c r="C39" s="58" t="s">
        <v>3</v>
      </c>
      <c r="D39" s="54"/>
      <c r="E39" s="6"/>
      <c r="F39" s="19"/>
      <c r="G39" s="24" t="s">
        <v>2</v>
      </c>
      <c r="H39" s="24" t="s">
        <v>2</v>
      </c>
      <c r="I39" s="31"/>
      <c r="J39" s="31"/>
      <c r="K39" s="35"/>
      <c r="M39" s="2"/>
      <c r="N39" s="2"/>
      <c r="O39" s="2"/>
      <c r="P39" s="2"/>
      <c r="Q39" s="2"/>
      <c r="R39" s="2"/>
      <c r="S39" s="2"/>
      <c r="T39" s="2"/>
      <c r="U39" s="2"/>
      <c r="V39" s="2"/>
      <c r="W39" s="2"/>
      <c r="X39" s="2"/>
      <c r="Y39" s="2"/>
      <c r="Z39" s="2"/>
      <c r="AA39" s="2"/>
      <c r="AB39" s="2"/>
      <c r="AC39" s="2"/>
      <c r="AD39" s="2"/>
      <c r="AE39" s="2"/>
      <c r="AF39" s="2"/>
      <c r="AG39" s="2"/>
      <c r="AH39" s="2"/>
      <c r="AJ39" s="2"/>
      <c r="AK39" s="2"/>
      <c r="AL39" s="2"/>
      <c r="AM39" s="2"/>
      <c r="AN39" s="2"/>
      <c r="AO39" s="2"/>
      <c r="AP39" s="2"/>
      <c r="AQ39" s="2"/>
      <c r="AR39" s="2"/>
      <c r="AS39" s="2"/>
      <c r="AT39" s="2"/>
      <c r="AU39" s="2"/>
      <c r="AW39" s="2"/>
      <c r="AY39" s="2"/>
      <c r="AZ39" s="2"/>
      <c r="BA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s="3" customFormat="1" ht="13.5" x14ac:dyDescent="0.25">
      <c r="A40" s="2"/>
      <c r="B40" s="28"/>
      <c r="C40" s="57"/>
      <c r="D40" s="54"/>
      <c r="E40" s="6"/>
      <c r="F40" s="19"/>
      <c r="G40" s="24"/>
      <c r="H40" s="24"/>
      <c r="I40" s="31"/>
      <c r="J40" s="31"/>
      <c r="K40" s="35"/>
      <c r="M40" s="2"/>
      <c r="N40" s="2"/>
      <c r="O40" s="2"/>
      <c r="P40" s="2"/>
      <c r="Q40" s="2"/>
      <c r="R40" s="2"/>
      <c r="S40" s="2"/>
      <c r="T40" s="2"/>
      <c r="U40" s="2"/>
      <c r="V40" s="2"/>
      <c r="W40" s="2"/>
      <c r="X40" s="2"/>
      <c r="Y40" s="2"/>
      <c r="Z40" s="2"/>
      <c r="AA40" s="2"/>
      <c r="AB40" s="2"/>
      <c r="AC40" s="2"/>
      <c r="AD40" s="2"/>
      <c r="AE40" s="2"/>
      <c r="AF40" s="2"/>
      <c r="AG40" s="2"/>
      <c r="AH40" s="2"/>
      <c r="AJ40" s="2"/>
      <c r="AK40" s="2"/>
      <c r="AL40" s="2"/>
      <c r="AM40" s="2"/>
      <c r="AN40" s="2"/>
      <c r="AO40" s="2"/>
      <c r="AP40" s="2"/>
      <c r="AQ40" s="2"/>
      <c r="AR40" s="2"/>
      <c r="AS40" s="2"/>
      <c r="AT40" s="2"/>
      <c r="AU40" s="2"/>
      <c r="AW40" s="2"/>
      <c r="AY40" s="2"/>
      <c r="AZ40" s="2"/>
      <c r="BA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s="3" customFormat="1" ht="13.5" x14ac:dyDescent="0.25">
      <c r="A41" s="2"/>
      <c r="B41" s="2"/>
      <c r="C41" s="58" t="s">
        <v>4</v>
      </c>
      <c r="D41" s="54"/>
      <c r="E41" s="6"/>
      <c r="F41" s="19"/>
      <c r="G41" s="24" t="s">
        <v>2</v>
      </c>
      <c r="H41" s="24" t="s">
        <v>2</v>
      </c>
      <c r="I41" s="31"/>
      <c r="J41" s="31"/>
      <c r="K41" s="35"/>
      <c r="M41" s="2"/>
      <c r="N41" s="2"/>
      <c r="O41" s="2"/>
      <c r="P41" s="2"/>
      <c r="Q41" s="2"/>
      <c r="R41" s="2"/>
      <c r="S41" s="2"/>
      <c r="T41" s="2"/>
      <c r="U41" s="2"/>
      <c r="V41" s="2"/>
      <c r="W41" s="2"/>
      <c r="X41" s="2"/>
      <c r="Y41" s="2"/>
      <c r="Z41" s="2"/>
      <c r="AA41" s="2"/>
      <c r="AB41" s="2"/>
      <c r="AC41" s="2"/>
      <c r="AD41" s="2"/>
      <c r="AE41" s="2"/>
      <c r="AF41" s="2"/>
      <c r="AG41" s="2"/>
      <c r="AH41" s="2"/>
      <c r="AJ41" s="2"/>
      <c r="AK41" s="2"/>
      <c r="AL41" s="2"/>
      <c r="AM41" s="2"/>
      <c r="AN41" s="2"/>
      <c r="AO41" s="2"/>
      <c r="AP41" s="2"/>
      <c r="AQ41" s="2"/>
      <c r="AR41" s="2"/>
      <c r="AS41" s="2"/>
      <c r="AT41" s="2"/>
      <c r="AU41" s="2"/>
      <c r="AW41" s="2"/>
      <c r="AY41" s="2"/>
      <c r="AZ41" s="2"/>
      <c r="BA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s="3" customFormat="1" ht="13.5" x14ac:dyDescent="0.25">
      <c r="A42" s="2"/>
      <c r="B42" s="8"/>
      <c r="C42" s="57"/>
      <c r="D42" s="54"/>
      <c r="E42" s="6"/>
      <c r="F42" s="19"/>
      <c r="G42" s="24"/>
      <c r="H42" s="24"/>
      <c r="I42" s="31"/>
      <c r="J42" s="31"/>
      <c r="K42" s="35"/>
      <c r="M42" s="2"/>
      <c r="N42" s="2"/>
      <c r="O42" s="2"/>
      <c r="P42" s="2"/>
      <c r="Q42" s="2"/>
      <c r="R42" s="2"/>
      <c r="S42" s="2"/>
      <c r="T42" s="2"/>
      <c r="U42" s="2"/>
      <c r="V42" s="2"/>
      <c r="W42" s="2"/>
      <c r="X42" s="2"/>
      <c r="Y42" s="2"/>
      <c r="Z42" s="2"/>
      <c r="AA42" s="2"/>
      <c r="AB42" s="2"/>
      <c r="AC42" s="2"/>
      <c r="AD42" s="2"/>
      <c r="AE42" s="2"/>
      <c r="AF42" s="2"/>
      <c r="AG42" s="2"/>
      <c r="AH42" s="2"/>
      <c r="AJ42" s="2"/>
      <c r="AK42" s="2"/>
      <c r="AL42" s="2"/>
      <c r="AM42" s="2"/>
      <c r="AN42" s="2"/>
      <c r="AO42" s="2"/>
      <c r="AP42" s="2"/>
      <c r="AQ42" s="2"/>
      <c r="AR42" s="2"/>
      <c r="AS42" s="2"/>
      <c r="AT42" s="2"/>
      <c r="AU42" s="2"/>
      <c r="AW42" s="2"/>
      <c r="AY42" s="2"/>
      <c r="AZ42" s="2"/>
      <c r="BA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s="3" customFormat="1" ht="13.5" x14ac:dyDescent="0.25">
      <c r="A43" s="2"/>
      <c r="B43" s="2"/>
      <c r="C43" s="58" t="s">
        <v>5</v>
      </c>
      <c r="D43" s="54"/>
      <c r="E43" s="6"/>
      <c r="F43" s="19"/>
      <c r="G43" s="24"/>
      <c r="H43" s="24"/>
      <c r="I43" s="31"/>
      <c r="J43" s="31"/>
      <c r="K43" s="35"/>
      <c r="M43" s="2"/>
      <c r="N43" s="2"/>
      <c r="O43" s="2"/>
      <c r="P43" s="2"/>
      <c r="Q43" s="2"/>
      <c r="R43" s="2"/>
      <c r="S43" s="2"/>
      <c r="T43" s="2"/>
      <c r="U43" s="2"/>
      <c r="V43" s="2"/>
      <c r="W43" s="2"/>
      <c r="X43" s="2"/>
      <c r="Y43" s="2"/>
      <c r="Z43" s="2"/>
      <c r="AA43" s="2"/>
      <c r="AB43" s="2"/>
      <c r="AC43" s="2"/>
      <c r="AD43" s="2"/>
      <c r="AE43" s="2"/>
      <c r="AF43" s="2"/>
      <c r="AG43" s="2"/>
      <c r="AH43" s="2"/>
      <c r="AJ43" s="2"/>
      <c r="AK43" s="2"/>
      <c r="AL43" s="2"/>
      <c r="AM43" s="2"/>
      <c r="AN43" s="2"/>
      <c r="AO43" s="2"/>
      <c r="AP43" s="2"/>
      <c r="AQ43" s="2"/>
      <c r="AR43" s="2"/>
      <c r="AS43" s="2"/>
      <c r="AT43" s="2"/>
      <c r="AU43" s="2"/>
      <c r="AW43" s="2"/>
      <c r="AY43" s="2"/>
      <c r="AZ43" s="2"/>
      <c r="BA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s="3" customFormat="1" ht="13.5" x14ac:dyDescent="0.25">
      <c r="A44" s="2"/>
      <c r="B44" s="2"/>
      <c r="C44" s="57"/>
      <c r="D44" s="54"/>
      <c r="E44" s="6"/>
      <c r="F44" s="19"/>
      <c r="G44" s="24"/>
      <c r="H44" s="24"/>
      <c r="I44" s="31"/>
      <c r="J44" s="31"/>
      <c r="K44" s="35"/>
      <c r="M44" s="2"/>
      <c r="N44" s="2"/>
      <c r="O44" s="2"/>
      <c r="P44" s="2"/>
      <c r="Q44" s="2"/>
      <c r="R44" s="2"/>
      <c r="S44" s="2"/>
      <c r="T44" s="2"/>
      <c r="U44" s="2"/>
      <c r="V44" s="2"/>
      <c r="W44" s="2"/>
      <c r="X44" s="2"/>
      <c r="Y44" s="2"/>
      <c r="Z44" s="2"/>
      <c r="AA44" s="2"/>
      <c r="AB44" s="2"/>
      <c r="AC44" s="2"/>
      <c r="AD44" s="2"/>
      <c r="AE44" s="2"/>
      <c r="AF44" s="2"/>
      <c r="AG44" s="2"/>
      <c r="AH44" s="2"/>
      <c r="AJ44" s="2"/>
      <c r="AK44" s="2"/>
      <c r="AL44" s="2"/>
      <c r="AM44" s="2"/>
      <c r="AN44" s="2"/>
      <c r="AO44" s="2"/>
      <c r="AP44" s="2"/>
      <c r="AQ44" s="2"/>
      <c r="AR44" s="2"/>
      <c r="AS44" s="2"/>
      <c r="AT44" s="2"/>
      <c r="AU44" s="2"/>
      <c r="AW44" s="2"/>
      <c r="AY44" s="2"/>
      <c r="AZ44" s="2"/>
      <c r="BA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s="3" customFormat="1" ht="13.5" x14ac:dyDescent="0.25">
      <c r="A45" s="2"/>
      <c r="B45" s="28"/>
      <c r="C45" s="58" t="s">
        <v>6</v>
      </c>
      <c r="D45" s="54"/>
      <c r="E45" s="6"/>
      <c r="F45" s="19"/>
      <c r="G45" s="24" t="s">
        <v>2</v>
      </c>
      <c r="H45" s="24" t="s">
        <v>2</v>
      </c>
      <c r="I45" s="31"/>
      <c r="J45" s="31"/>
      <c r="K45" s="35"/>
      <c r="M45" s="2"/>
      <c r="N45" s="2"/>
      <c r="O45" s="2"/>
      <c r="P45" s="2"/>
      <c r="Q45" s="2"/>
      <c r="R45" s="2"/>
      <c r="S45" s="2"/>
      <c r="T45" s="2"/>
      <c r="U45" s="2"/>
      <c r="V45" s="2"/>
      <c r="W45" s="2"/>
      <c r="X45" s="2"/>
      <c r="Y45" s="2"/>
      <c r="Z45" s="2"/>
      <c r="AA45" s="2"/>
      <c r="AB45" s="2"/>
      <c r="AC45" s="2"/>
      <c r="AD45" s="2"/>
      <c r="AE45" s="2"/>
      <c r="AF45" s="2"/>
      <c r="AG45" s="2"/>
      <c r="AH45" s="2"/>
      <c r="AJ45" s="2"/>
      <c r="AK45" s="2"/>
      <c r="AL45" s="2"/>
      <c r="AM45" s="2"/>
      <c r="AN45" s="2"/>
      <c r="AO45" s="2"/>
      <c r="AP45" s="2"/>
      <c r="AQ45" s="2"/>
      <c r="AR45" s="2"/>
      <c r="AS45" s="2"/>
      <c r="AT45" s="2"/>
      <c r="AU45" s="2"/>
      <c r="AW45" s="2"/>
      <c r="AY45" s="2"/>
      <c r="AZ45" s="2"/>
      <c r="BA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s="3" customFormat="1" ht="13.5" x14ac:dyDescent="0.25">
      <c r="A46" s="2"/>
      <c r="B46" s="2"/>
      <c r="C46" s="57"/>
      <c r="D46" s="54"/>
      <c r="E46" s="6"/>
      <c r="F46" s="19"/>
      <c r="G46" s="24"/>
      <c r="H46" s="24"/>
      <c r="I46" s="31"/>
      <c r="J46" s="31"/>
      <c r="K46" s="35"/>
      <c r="M46" s="2"/>
      <c r="N46" s="2"/>
      <c r="O46" s="2"/>
      <c r="P46" s="2"/>
      <c r="Q46" s="2"/>
      <c r="R46" s="2"/>
      <c r="S46" s="2"/>
      <c r="T46" s="2"/>
      <c r="U46" s="2"/>
      <c r="V46" s="2"/>
      <c r="W46" s="2"/>
      <c r="X46" s="2"/>
      <c r="Y46" s="2"/>
      <c r="Z46" s="2"/>
      <c r="AA46" s="2"/>
      <c r="AB46" s="2"/>
      <c r="AC46" s="2"/>
      <c r="AD46" s="2"/>
      <c r="AE46" s="2"/>
      <c r="AF46" s="2"/>
      <c r="AG46" s="2"/>
      <c r="AH46" s="2"/>
      <c r="AJ46" s="2"/>
      <c r="AK46" s="2"/>
      <c r="AL46" s="2"/>
      <c r="AM46" s="2"/>
      <c r="AN46" s="2"/>
      <c r="AO46" s="2"/>
      <c r="AP46" s="2"/>
      <c r="AQ46" s="2"/>
      <c r="AR46" s="2"/>
      <c r="AS46" s="2"/>
      <c r="AT46" s="2"/>
      <c r="AU46" s="2"/>
      <c r="AW46" s="2"/>
      <c r="AY46" s="2"/>
      <c r="AZ46" s="2"/>
      <c r="BA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s="3" customFormat="1" ht="13.5" x14ac:dyDescent="0.25">
      <c r="A47" s="2"/>
      <c r="B47" s="8"/>
      <c r="C47" s="58" t="s">
        <v>7</v>
      </c>
      <c r="D47" s="54"/>
      <c r="E47" s="6"/>
      <c r="F47" s="19"/>
      <c r="G47" s="24" t="s">
        <v>2</v>
      </c>
      <c r="H47" s="24" t="s">
        <v>2</v>
      </c>
      <c r="I47" s="31"/>
      <c r="J47" s="31"/>
      <c r="K47" s="35"/>
      <c r="M47" s="2"/>
      <c r="N47" s="2"/>
      <c r="O47" s="2"/>
      <c r="P47" s="2"/>
      <c r="Q47" s="2"/>
      <c r="R47" s="2"/>
      <c r="S47" s="2"/>
      <c r="T47" s="2"/>
      <c r="U47" s="2"/>
      <c r="V47" s="2"/>
      <c r="W47" s="2"/>
      <c r="X47" s="2"/>
      <c r="Y47" s="2"/>
      <c r="Z47" s="2"/>
      <c r="AA47" s="2"/>
      <c r="AB47" s="2"/>
      <c r="AC47" s="2"/>
      <c r="AD47" s="2"/>
      <c r="AE47" s="2"/>
      <c r="AF47" s="2"/>
      <c r="AG47" s="2"/>
      <c r="AH47" s="2"/>
      <c r="AJ47" s="2"/>
      <c r="AK47" s="2"/>
      <c r="AL47" s="2"/>
      <c r="AM47" s="2"/>
      <c r="AN47" s="2"/>
      <c r="AO47" s="2"/>
      <c r="AP47" s="2"/>
      <c r="AQ47" s="2"/>
      <c r="AR47" s="2"/>
      <c r="AS47" s="2"/>
      <c r="AT47" s="2"/>
      <c r="AU47" s="2"/>
      <c r="AW47" s="2"/>
      <c r="AY47" s="2"/>
      <c r="AZ47" s="2"/>
      <c r="BA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s="3" customFormat="1" ht="13.5" x14ac:dyDescent="0.25">
      <c r="A48" s="2"/>
      <c r="B48" s="2"/>
      <c r="C48" s="57"/>
      <c r="D48" s="54"/>
      <c r="E48" s="6"/>
      <c r="F48" s="19"/>
      <c r="G48" s="24"/>
      <c r="H48" s="24"/>
      <c r="I48" s="31"/>
      <c r="J48" s="31"/>
      <c r="K48" s="35"/>
      <c r="M48" s="2"/>
      <c r="N48" s="2"/>
      <c r="O48" s="2"/>
      <c r="P48" s="2"/>
      <c r="Q48" s="2"/>
      <c r="R48" s="2"/>
      <c r="S48" s="2"/>
      <c r="T48" s="2"/>
      <c r="U48" s="2"/>
      <c r="V48" s="2"/>
      <c r="W48" s="2"/>
      <c r="X48" s="2"/>
      <c r="Y48" s="2"/>
      <c r="Z48" s="2"/>
      <c r="AA48" s="2"/>
      <c r="AB48" s="2"/>
      <c r="AC48" s="2"/>
      <c r="AD48" s="2"/>
      <c r="AE48" s="2"/>
      <c r="AF48" s="2"/>
      <c r="AG48" s="2"/>
      <c r="AH48" s="2"/>
      <c r="AJ48" s="2"/>
      <c r="AK48" s="2"/>
      <c r="AL48" s="2"/>
      <c r="AM48" s="2"/>
      <c r="AN48" s="2"/>
      <c r="AO48" s="2"/>
      <c r="AP48" s="2"/>
      <c r="AQ48" s="2"/>
      <c r="AR48" s="2"/>
      <c r="AS48" s="2"/>
      <c r="AT48" s="2"/>
      <c r="AU48" s="2"/>
      <c r="AW48" s="2"/>
      <c r="AY48" s="2"/>
      <c r="AZ48" s="2"/>
      <c r="BA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s="3" customFormat="1" ht="13.5" x14ac:dyDescent="0.25">
      <c r="A49" s="2"/>
      <c r="B49" s="2"/>
      <c r="C49" s="58" t="s">
        <v>8</v>
      </c>
      <c r="D49" s="54"/>
      <c r="E49" s="6"/>
      <c r="F49" s="19"/>
      <c r="G49" s="24" t="s">
        <v>2</v>
      </c>
      <c r="H49" s="24" t="s">
        <v>2</v>
      </c>
      <c r="I49" s="31"/>
      <c r="J49" s="31"/>
      <c r="K49" s="35"/>
      <c r="M49" s="2"/>
      <c r="N49" s="2"/>
      <c r="O49" s="2"/>
      <c r="P49" s="2"/>
      <c r="Q49" s="2"/>
      <c r="R49" s="2"/>
      <c r="S49" s="2"/>
      <c r="T49" s="2"/>
      <c r="U49" s="2"/>
      <c r="V49" s="2"/>
      <c r="W49" s="2"/>
      <c r="X49" s="2"/>
      <c r="Y49" s="2"/>
      <c r="Z49" s="2"/>
      <c r="AA49" s="2"/>
      <c r="AB49" s="2"/>
      <c r="AC49" s="2"/>
      <c r="AD49" s="2"/>
      <c r="AE49" s="2"/>
      <c r="AF49" s="2"/>
      <c r="AG49" s="2"/>
      <c r="AH49" s="2"/>
      <c r="AJ49" s="2"/>
      <c r="AK49" s="2"/>
      <c r="AL49" s="2"/>
      <c r="AM49" s="2"/>
      <c r="AN49" s="2"/>
      <c r="AO49" s="2"/>
      <c r="AP49" s="2"/>
      <c r="AQ49" s="2"/>
      <c r="AR49" s="2"/>
      <c r="AS49" s="2"/>
      <c r="AT49" s="2"/>
      <c r="AU49" s="2"/>
      <c r="AW49" s="2"/>
      <c r="AY49" s="2"/>
      <c r="AZ49" s="2"/>
      <c r="BA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s="3" customFormat="1" ht="13.5" x14ac:dyDescent="0.25">
      <c r="A50" s="2"/>
      <c r="B50" s="28"/>
      <c r="C50" s="57"/>
      <c r="D50" s="54"/>
      <c r="E50" s="6"/>
      <c r="F50" s="19"/>
      <c r="G50" s="24"/>
      <c r="H50" s="24"/>
      <c r="I50" s="31"/>
      <c r="J50" s="31"/>
      <c r="K50" s="35"/>
      <c r="M50" s="2"/>
      <c r="N50" s="2"/>
      <c r="O50" s="2"/>
      <c r="P50" s="2"/>
      <c r="Q50" s="2"/>
      <c r="R50" s="2"/>
      <c r="S50" s="2"/>
      <c r="T50" s="2"/>
      <c r="U50" s="2"/>
      <c r="V50" s="2"/>
      <c r="W50" s="2"/>
      <c r="X50" s="2"/>
      <c r="Y50" s="2"/>
      <c r="Z50" s="2"/>
      <c r="AA50" s="2"/>
      <c r="AB50" s="2"/>
      <c r="AC50" s="2"/>
      <c r="AD50" s="2"/>
      <c r="AE50" s="2"/>
      <c r="AF50" s="2"/>
      <c r="AG50" s="2"/>
      <c r="AH50" s="2"/>
      <c r="AJ50" s="2"/>
      <c r="AK50" s="2"/>
      <c r="AL50" s="2"/>
      <c r="AM50" s="2"/>
      <c r="AN50" s="2"/>
      <c r="AO50" s="2"/>
      <c r="AP50" s="2"/>
      <c r="AQ50" s="2"/>
      <c r="AR50" s="2"/>
      <c r="AS50" s="2"/>
      <c r="AT50" s="2"/>
      <c r="AU50" s="2"/>
      <c r="AW50" s="2"/>
      <c r="AY50" s="2"/>
      <c r="AZ50" s="2"/>
      <c r="BA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3" customFormat="1" ht="13.5" x14ac:dyDescent="0.25">
      <c r="A51" s="2"/>
      <c r="B51" s="2"/>
      <c r="C51" s="58" t="s">
        <v>9</v>
      </c>
      <c r="D51" s="54"/>
      <c r="E51" s="6"/>
      <c r="F51" s="19"/>
      <c r="G51" s="24" t="s">
        <v>2</v>
      </c>
      <c r="H51" s="24" t="s">
        <v>2</v>
      </c>
      <c r="I51" s="31"/>
      <c r="J51" s="31"/>
      <c r="K51" s="35"/>
      <c r="M51" s="2"/>
      <c r="N51" s="2"/>
      <c r="O51" s="2"/>
      <c r="P51" s="2"/>
      <c r="Q51" s="2"/>
      <c r="R51" s="2"/>
      <c r="S51" s="2"/>
      <c r="T51" s="2"/>
      <c r="U51" s="2"/>
      <c r="V51" s="2"/>
      <c r="W51" s="2"/>
      <c r="X51" s="2"/>
      <c r="Y51" s="2"/>
      <c r="Z51" s="2"/>
      <c r="AA51" s="2"/>
      <c r="AB51" s="2"/>
      <c r="AC51" s="2"/>
      <c r="AD51" s="2"/>
      <c r="AE51" s="2"/>
      <c r="AF51" s="2"/>
      <c r="AG51" s="2"/>
      <c r="AH51" s="2"/>
      <c r="AJ51" s="2"/>
      <c r="AK51" s="2"/>
      <c r="AL51" s="2"/>
      <c r="AM51" s="2"/>
      <c r="AN51" s="2"/>
      <c r="AO51" s="2"/>
      <c r="AP51" s="2"/>
      <c r="AQ51" s="2"/>
      <c r="AR51" s="2"/>
      <c r="AS51" s="2"/>
      <c r="AT51" s="2"/>
      <c r="AU51" s="2"/>
      <c r="AW51" s="2"/>
      <c r="AY51" s="2"/>
      <c r="AZ51" s="2"/>
      <c r="BA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3" customFormat="1" ht="13.5" x14ac:dyDescent="0.25">
      <c r="A52" s="2"/>
      <c r="B52" s="8"/>
      <c r="C52" s="57"/>
      <c r="D52" s="54"/>
      <c r="E52" s="6"/>
      <c r="F52" s="19"/>
      <c r="G52" s="24"/>
      <c r="H52" s="24"/>
      <c r="I52" s="31"/>
      <c r="J52" s="31"/>
      <c r="K52" s="35"/>
      <c r="M52" s="2"/>
      <c r="N52" s="2"/>
      <c r="O52" s="2"/>
      <c r="P52" s="2"/>
      <c r="Q52" s="2"/>
      <c r="R52" s="2"/>
      <c r="S52" s="2"/>
      <c r="T52" s="2"/>
      <c r="U52" s="2"/>
      <c r="V52" s="2"/>
      <c r="W52" s="2"/>
      <c r="X52" s="2"/>
      <c r="Y52" s="2"/>
      <c r="Z52" s="2"/>
      <c r="AA52" s="2"/>
      <c r="AB52" s="2"/>
      <c r="AC52" s="2"/>
      <c r="AD52" s="2"/>
      <c r="AE52" s="2"/>
      <c r="AF52" s="2"/>
      <c r="AG52" s="2"/>
      <c r="AH52" s="2"/>
      <c r="AJ52" s="2"/>
      <c r="AK52" s="2"/>
      <c r="AL52" s="2"/>
      <c r="AM52" s="2"/>
      <c r="AN52" s="2"/>
      <c r="AO52" s="2"/>
      <c r="AP52" s="2"/>
      <c r="AQ52" s="2"/>
      <c r="AR52" s="2"/>
      <c r="AS52" s="2"/>
      <c r="AT52" s="2"/>
      <c r="AU52" s="2"/>
      <c r="AW52" s="2"/>
      <c r="AY52" s="2"/>
      <c r="AZ52" s="2"/>
      <c r="BA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3" customFormat="1" ht="13.5" x14ac:dyDescent="0.25">
      <c r="A53" s="2"/>
      <c r="B53" s="2"/>
      <c r="C53" s="58" t="s">
        <v>10</v>
      </c>
      <c r="D53" s="54"/>
      <c r="E53" s="6"/>
      <c r="F53" s="19"/>
      <c r="G53" s="24" t="s">
        <v>2</v>
      </c>
      <c r="H53" s="24" t="s">
        <v>2</v>
      </c>
      <c r="I53" s="31"/>
      <c r="J53" s="31"/>
      <c r="K53" s="35"/>
      <c r="M53" s="2"/>
      <c r="N53" s="2"/>
      <c r="O53" s="2"/>
      <c r="P53" s="2"/>
      <c r="Q53" s="2"/>
      <c r="R53" s="2"/>
      <c r="S53" s="2"/>
      <c r="T53" s="2"/>
      <c r="U53" s="2"/>
      <c r="V53" s="2"/>
      <c r="W53" s="2"/>
      <c r="X53" s="2"/>
      <c r="Y53" s="2"/>
      <c r="Z53" s="2"/>
      <c r="AA53" s="2"/>
      <c r="AB53" s="2"/>
      <c r="AC53" s="2"/>
      <c r="AD53" s="2"/>
      <c r="AE53" s="2"/>
      <c r="AF53" s="2"/>
      <c r="AG53" s="2"/>
      <c r="AH53" s="2"/>
      <c r="AJ53" s="2"/>
      <c r="AK53" s="2"/>
      <c r="AL53" s="2"/>
      <c r="AM53" s="2"/>
      <c r="AN53" s="2"/>
      <c r="AO53" s="2"/>
      <c r="AP53" s="2"/>
      <c r="AQ53" s="2"/>
      <c r="AR53" s="2"/>
      <c r="AS53" s="2"/>
      <c r="AT53" s="2"/>
      <c r="AU53" s="2"/>
      <c r="AW53" s="2"/>
      <c r="AY53" s="2"/>
      <c r="AZ53" s="2"/>
      <c r="BA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3" customFormat="1" ht="13.5" x14ac:dyDescent="0.25">
      <c r="A54" s="2"/>
      <c r="B54" s="2"/>
      <c r="C54" s="57"/>
      <c r="D54" s="54"/>
      <c r="E54" s="6"/>
      <c r="F54" s="19"/>
      <c r="G54" s="24"/>
      <c r="H54" s="24"/>
      <c r="I54" s="31"/>
      <c r="J54" s="31"/>
      <c r="K54" s="35"/>
      <c r="M54" s="2"/>
      <c r="N54" s="2"/>
      <c r="O54" s="2"/>
      <c r="P54" s="2"/>
      <c r="Q54" s="2"/>
      <c r="R54" s="2"/>
      <c r="S54" s="2"/>
      <c r="T54" s="2"/>
      <c r="U54" s="2"/>
      <c r="V54" s="2"/>
      <c r="W54" s="2"/>
      <c r="X54" s="2"/>
      <c r="Y54" s="2"/>
      <c r="Z54" s="2"/>
      <c r="AA54" s="2"/>
      <c r="AB54" s="2"/>
      <c r="AC54" s="2"/>
      <c r="AD54" s="2"/>
      <c r="AE54" s="2"/>
      <c r="AF54" s="2"/>
      <c r="AG54" s="2"/>
      <c r="AH54" s="2"/>
      <c r="AJ54" s="2"/>
      <c r="AK54" s="2"/>
      <c r="AL54" s="2"/>
      <c r="AM54" s="2"/>
      <c r="AN54" s="2"/>
      <c r="AO54" s="2"/>
      <c r="AP54" s="2"/>
      <c r="AQ54" s="2"/>
      <c r="AR54" s="2"/>
      <c r="AS54" s="2"/>
      <c r="AT54" s="2"/>
      <c r="AU54" s="2"/>
      <c r="AW54" s="2"/>
      <c r="AY54" s="2"/>
      <c r="AZ54" s="2"/>
      <c r="BA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3" customFormat="1" ht="13.5" x14ac:dyDescent="0.25">
      <c r="A55" s="2"/>
      <c r="B55" s="2"/>
      <c r="C55" s="58" t="s">
        <v>11</v>
      </c>
      <c r="D55" s="54"/>
      <c r="E55" s="6"/>
      <c r="F55" s="19"/>
      <c r="G55" s="24"/>
      <c r="H55" s="24"/>
      <c r="I55" s="31"/>
      <c r="J55" s="31"/>
      <c r="K55" s="35"/>
      <c r="M55" s="2"/>
      <c r="N55" s="2"/>
      <c r="O55" s="2"/>
      <c r="P55" s="2"/>
      <c r="Q55" s="2"/>
      <c r="R55" s="2"/>
      <c r="S55" s="2"/>
      <c r="T55" s="2"/>
      <c r="U55" s="2"/>
      <c r="V55" s="2"/>
      <c r="W55" s="2"/>
      <c r="X55" s="2"/>
      <c r="Y55" s="2"/>
      <c r="Z55" s="2"/>
      <c r="AA55" s="2"/>
      <c r="AB55" s="2"/>
      <c r="AC55" s="2"/>
      <c r="AD55" s="2"/>
      <c r="AE55" s="2"/>
      <c r="AF55" s="2"/>
      <c r="AG55" s="2"/>
      <c r="AH55" s="2"/>
      <c r="AJ55" s="2"/>
      <c r="AK55" s="2"/>
      <c r="AL55" s="2"/>
      <c r="AM55" s="2"/>
      <c r="AN55" s="2"/>
      <c r="AO55" s="2"/>
      <c r="AP55" s="2"/>
      <c r="AQ55" s="2"/>
      <c r="AR55" s="2"/>
      <c r="AS55" s="2"/>
      <c r="AT55" s="2"/>
      <c r="AU55" s="2"/>
      <c r="AW55" s="2"/>
      <c r="AY55" s="2"/>
      <c r="AZ55" s="2"/>
      <c r="BA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3" customFormat="1" ht="13.5" x14ac:dyDescent="0.25">
      <c r="A56" s="2"/>
      <c r="B56" s="2"/>
      <c r="C56" s="57"/>
      <c r="D56" s="54"/>
      <c r="E56" s="6"/>
      <c r="F56" s="19"/>
      <c r="G56" s="24"/>
      <c r="H56" s="24"/>
      <c r="I56" s="31"/>
      <c r="J56" s="31"/>
      <c r="K56" s="35"/>
      <c r="M56" s="2"/>
      <c r="N56" s="2"/>
      <c r="O56" s="2"/>
      <c r="P56" s="2"/>
      <c r="Q56" s="2"/>
      <c r="R56" s="2"/>
      <c r="S56" s="2"/>
      <c r="T56" s="2"/>
      <c r="U56" s="2"/>
      <c r="V56" s="2"/>
      <c r="W56" s="2"/>
      <c r="X56" s="2"/>
      <c r="Y56" s="2"/>
      <c r="Z56" s="2"/>
      <c r="AA56" s="2"/>
      <c r="AB56" s="2"/>
      <c r="AC56" s="2"/>
      <c r="AD56" s="2"/>
      <c r="AE56" s="2"/>
      <c r="AF56" s="2"/>
      <c r="AG56" s="2"/>
      <c r="AH56" s="2"/>
      <c r="AJ56" s="2"/>
      <c r="AK56" s="2"/>
      <c r="AL56" s="2"/>
      <c r="AM56" s="2"/>
      <c r="AN56" s="2"/>
      <c r="AO56" s="2"/>
      <c r="AP56" s="2"/>
      <c r="AQ56" s="2"/>
      <c r="AR56" s="2"/>
      <c r="AS56" s="2"/>
      <c r="AT56" s="2"/>
      <c r="AU56" s="2"/>
      <c r="AW56" s="2"/>
      <c r="AY56" s="2"/>
      <c r="AZ56" s="2"/>
      <c r="BA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3" customFormat="1" ht="13.5" x14ac:dyDescent="0.25">
      <c r="A57" s="2"/>
      <c r="B57" s="2"/>
      <c r="C57" s="58" t="s">
        <v>13</v>
      </c>
      <c r="D57" s="54"/>
      <c r="E57" s="6"/>
      <c r="F57" s="19"/>
      <c r="G57" s="24" t="s">
        <v>2</v>
      </c>
      <c r="H57" s="24" t="s">
        <v>2</v>
      </c>
      <c r="I57" s="31"/>
      <c r="J57" s="31"/>
      <c r="K57" s="35"/>
      <c r="M57" s="2"/>
      <c r="N57" s="2"/>
      <c r="O57" s="2"/>
      <c r="P57" s="2"/>
      <c r="Q57" s="2"/>
      <c r="R57" s="2"/>
      <c r="S57" s="2"/>
      <c r="T57" s="2"/>
      <c r="U57" s="2"/>
      <c r="V57" s="2"/>
      <c r="W57" s="2"/>
      <c r="X57" s="2"/>
      <c r="Y57" s="2"/>
      <c r="Z57" s="2"/>
      <c r="AA57" s="2"/>
      <c r="AB57" s="2"/>
      <c r="AC57" s="2"/>
      <c r="AD57" s="2"/>
      <c r="AE57" s="2"/>
      <c r="AF57" s="2"/>
      <c r="AG57" s="2"/>
      <c r="AH57" s="2"/>
      <c r="AJ57" s="2"/>
      <c r="AK57" s="2"/>
      <c r="AL57" s="2"/>
      <c r="AM57" s="2"/>
      <c r="AN57" s="2"/>
      <c r="AO57" s="2"/>
      <c r="AP57" s="2"/>
      <c r="AQ57" s="2"/>
      <c r="AR57" s="2"/>
      <c r="AS57" s="2"/>
      <c r="AT57" s="2"/>
      <c r="AU57" s="2"/>
      <c r="AW57" s="2"/>
      <c r="AY57" s="2"/>
      <c r="AZ57" s="2"/>
      <c r="BA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3" customFormat="1" ht="13.5" x14ac:dyDescent="0.25">
      <c r="A58" s="2"/>
      <c r="B58" s="2"/>
      <c r="C58" s="57"/>
      <c r="D58" s="54"/>
      <c r="E58" s="6"/>
      <c r="F58" s="19"/>
      <c r="G58" s="24"/>
      <c r="H58" s="24"/>
      <c r="I58" s="31"/>
      <c r="J58" s="31"/>
      <c r="K58" s="35"/>
      <c r="M58" s="2"/>
      <c r="N58" s="2"/>
      <c r="O58" s="2"/>
      <c r="P58" s="2"/>
      <c r="Q58" s="2"/>
      <c r="R58" s="2"/>
      <c r="S58" s="2"/>
      <c r="T58" s="2"/>
      <c r="U58" s="2"/>
      <c r="V58" s="2"/>
      <c r="W58" s="2"/>
      <c r="X58" s="2"/>
      <c r="Y58" s="2"/>
      <c r="Z58" s="2"/>
      <c r="AA58" s="2"/>
      <c r="AB58" s="2"/>
      <c r="AC58" s="2"/>
      <c r="AD58" s="2"/>
      <c r="AE58" s="2"/>
      <c r="AF58" s="2"/>
      <c r="AG58" s="2"/>
      <c r="AH58" s="2"/>
      <c r="AJ58" s="2"/>
      <c r="AK58" s="2"/>
      <c r="AL58" s="2"/>
      <c r="AM58" s="2"/>
      <c r="AN58" s="2"/>
      <c r="AO58" s="2"/>
      <c r="AP58" s="2"/>
      <c r="AQ58" s="2"/>
      <c r="AR58" s="2"/>
      <c r="AS58" s="2"/>
      <c r="AT58" s="2"/>
      <c r="AU58" s="2"/>
      <c r="AW58" s="2"/>
      <c r="AY58" s="2"/>
      <c r="AZ58" s="2"/>
      <c r="BA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3" customFormat="1" ht="13.5" x14ac:dyDescent="0.25">
      <c r="A59" s="2"/>
      <c r="B59" s="2"/>
      <c r="C59" s="58" t="s">
        <v>14</v>
      </c>
      <c r="D59" s="54"/>
      <c r="E59" s="6"/>
      <c r="F59" s="19"/>
      <c r="G59" s="24" t="s">
        <v>2</v>
      </c>
      <c r="H59" s="24" t="s">
        <v>2</v>
      </c>
      <c r="I59" s="31"/>
      <c r="J59" s="31"/>
      <c r="K59" s="35"/>
      <c r="M59" s="2"/>
      <c r="N59" s="2"/>
      <c r="O59" s="2"/>
      <c r="P59" s="2"/>
      <c r="Q59" s="2"/>
      <c r="R59" s="2"/>
      <c r="S59" s="2"/>
      <c r="T59" s="2"/>
      <c r="U59" s="2"/>
      <c r="V59" s="2"/>
      <c r="W59" s="2"/>
      <c r="X59" s="2"/>
      <c r="Y59" s="2"/>
      <c r="Z59" s="2"/>
      <c r="AA59" s="2"/>
      <c r="AB59" s="2"/>
      <c r="AC59" s="2"/>
      <c r="AD59" s="2"/>
      <c r="AE59" s="2"/>
      <c r="AF59" s="2"/>
      <c r="AG59" s="2"/>
      <c r="AH59" s="2"/>
      <c r="AJ59" s="2"/>
      <c r="AK59" s="2"/>
      <c r="AL59" s="2"/>
      <c r="AM59" s="2"/>
      <c r="AN59" s="2"/>
      <c r="AO59" s="2"/>
      <c r="AP59" s="2"/>
      <c r="AQ59" s="2"/>
      <c r="AR59" s="2"/>
      <c r="AS59" s="2"/>
      <c r="AT59" s="2"/>
      <c r="AU59" s="2"/>
      <c r="AW59" s="2"/>
      <c r="AY59" s="2"/>
      <c r="AZ59" s="2"/>
      <c r="BA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3" customFormat="1" ht="13.5" x14ac:dyDescent="0.25">
      <c r="A60" s="2"/>
      <c r="B60" s="2"/>
      <c r="C60" s="57"/>
      <c r="D60" s="54"/>
      <c r="E60" s="6"/>
      <c r="F60" s="19"/>
      <c r="G60" s="24"/>
      <c r="H60" s="24"/>
      <c r="I60" s="31"/>
      <c r="J60" s="31"/>
      <c r="K60" s="35"/>
      <c r="M60" s="2"/>
      <c r="N60" s="2"/>
      <c r="O60" s="2"/>
      <c r="P60" s="2"/>
      <c r="Q60" s="2"/>
      <c r="R60" s="2"/>
      <c r="S60" s="2"/>
      <c r="T60" s="2"/>
      <c r="U60" s="2"/>
      <c r="V60" s="2"/>
      <c r="W60" s="2"/>
      <c r="X60" s="2"/>
      <c r="Y60" s="2"/>
      <c r="Z60" s="2"/>
      <c r="AA60" s="2"/>
      <c r="AB60" s="2"/>
      <c r="AC60" s="2"/>
      <c r="AD60" s="2"/>
      <c r="AE60" s="2"/>
      <c r="AF60" s="2"/>
      <c r="AG60" s="2"/>
      <c r="AH60" s="2"/>
      <c r="AJ60" s="2"/>
      <c r="AK60" s="2"/>
      <c r="AL60" s="2"/>
      <c r="AM60" s="2"/>
      <c r="AN60" s="2"/>
      <c r="AO60" s="2"/>
      <c r="AP60" s="2"/>
      <c r="AQ60" s="2"/>
      <c r="AR60" s="2"/>
      <c r="AS60" s="2"/>
      <c r="AT60" s="2"/>
      <c r="AU60" s="2"/>
      <c r="AW60" s="2"/>
      <c r="AY60" s="2"/>
      <c r="AZ60" s="2"/>
      <c r="BA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3" customFormat="1" ht="13.5" x14ac:dyDescent="0.25">
      <c r="A61" s="2"/>
      <c r="B61" s="2"/>
      <c r="C61" s="58" t="s">
        <v>15</v>
      </c>
      <c r="D61" s="54"/>
      <c r="E61" s="6"/>
      <c r="F61" s="19"/>
      <c r="G61" s="24"/>
      <c r="H61" s="24"/>
      <c r="I61" s="31"/>
      <c r="J61" s="31"/>
      <c r="K61" s="35"/>
      <c r="M61" s="2"/>
      <c r="N61" s="2"/>
      <c r="O61" s="2"/>
      <c r="P61" s="2"/>
      <c r="Q61" s="2"/>
      <c r="R61" s="2"/>
      <c r="S61" s="2"/>
      <c r="T61" s="2"/>
      <c r="U61" s="2"/>
      <c r="V61" s="2"/>
      <c r="W61" s="2"/>
      <c r="X61" s="2"/>
      <c r="Y61" s="2"/>
      <c r="Z61" s="2"/>
      <c r="AA61" s="2"/>
      <c r="AB61" s="2"/>
      <c r="AC61" s="2"/>
      <c r="AD61" s="2"/>
      <c r="AE61" s="2"/>
      <c r="AF61" s="2"/>
      <c r="AG61" s="2"/>
      <c r="AH61" s="2"/>
      <c r="AJ61" s="2"/>
      <c r="AK61" s="2"/>
      <c r="AL61" s="2"/>
      <c r="AM61" s="2"/>
      <c r="AN61" s="2"/>
      <c r="AO61" s="2"/>
      <c r="AP61" s="2"/>
      <c r="AQ61" s="2"/>
      <c r="AR61" s="2"/>
      <c r="AS61" s="2"/>
      <c r="AT61" s="2"/>
      <c r="AU61" s="2"/>
      <c r="AW61" s="2"/>
      <c r="AY61" s="2"/>
      <c r="AZ61" s="2"/>
      <c r="BA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3" customFormat="1" ht="13.5" x14ac:dyDescent="0.25">
      <c r="A62" s="2"/>
      <c r="B62" s="8" t="s">
        <v>1289</v>
      </c>
      <c r="C62" s="57" t="s">
        <v>1290</v>
      </c>
      <c r="D62" s="54" t="s">
        <v>1291</v>
      </c>
      <c r="E62" s="6" t="s">
        <v>659</v>
      </c>
      <c r="F62" s="19">
        <v>40000000</v>
      </c>
      <c r="G62" s="24">
        <v>39470.839999999997</v>
      </c>
      <c r="H62" s="24">
        <v>5.04</v>
      </c>
      <c r="I62" s="31">
        <v>6.5244</v>
      </c>
      <c r="J62" s="31"/>
      <c r="K62" s="35"/>
      <c r="M62" s="2"/>
      <c r="N62" s="2"/>
      <c r="O62" s="2"/>
      <c r="P62" s="2"/>
      <c r="Q62" s="2"/>
      <c r="R62" s="2"/>
      <c r="S62" s="2"/>
      <c r="T62" s="2"/>
      <c r="U62" s="2"/>
      <c r="V62" s="2"/>
      <c r="W62" s="2"/>
      <c r="X62" s="2"/>
      <c r="Y62" s="2"/>
      <c r="Z62" s="2"/>
      <c r="AA62" s="2"/>
      <c r="AB62" s="2"/>
      <c r="AC62" s="2"/>
      <c r="AD62" s="2"/>
      <c r="AE62" s="2"/>
      <c r="AF62" s="2"/>
      <c r="AG62" s="2"/>
      <c r="AH62" s="2"/>
      <c r="AJ62" s="2"/>
      <c r="AK62" s="2"/>
      <c r="AL62" s="2"/>
      <c r="AM62" s="2"/>
      <c r="AN62" s="2"/>
      <c r="AO62" s="2"/>
      <c r="AP62" s="2"/>
      <c r="AQ62" s="2"/>
      <c r="AR62" s="2"/>
      <c r="AS62" s="2"/>
      <c r="AT62" s="2"/>
      <c r="AU62" s="2"/>
      <c r="AW62" s="2"/>
      <c r="AY62" s="2"/>
      <c r="AZ62" s="2"/>
      <c r="BA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3" customFormat="1" ht="13.5" x14ac:dyDescent="0.25">
      <c r="A63" s="2"/>
      <c r="B63" s="2"/>
      <c r="C63" s="58" t="s">
        <v>171</v>
      </c>
      <c r="D63" s="54"/>
      <c r="E63" s="6"/>
      <c r="F63" s="19"/>
      <c r="G63" s="25">
        <v>39470.839999999997</v>
      </c>
      <c r="H63" s="25">
        <v>5.04</v>
      </c>
      <c r="I63" s="31"/>
      <c r="J63" s="31"/>
      <c r="K63" s="35"/>
      <c r="M63" s="2"/>
      <c r="N63" s="2"/>
      <c r="O63" s="2"/>
      <c r="P63" s="2"/>
      <c r="Q63" s="2"/>
      <c r="R63" s="2"/>
      <c r="S63" s="2"/>
      <c r="T63" s="2"/>
      <c r="U63" s="2"/>
      <c r="V63" s="2"/>
      <c r="W63" s="2"/>
      <c r="X63" s="2"/>
      <c r="Y63" s="2"/>
      <c r="Z63" s="2"/>
      <c r="AA63" s="2"/>
      <c r="AB63" s="2"/>
      <c r="AC63" s="2"/>
      <c r="AD63" s="2"/>
      <c r="AE63" s="2"/>
      <c r="AF63" s="2"/>
      <c r="AG63" s="2"/>
      <c r="AH63" s="2"/>
      <c r="AJ63" s="2"/>
      <c r="AK63" s="2"/>
      <c r="AL63" s="2"/>
      <c r="AM63" s="2"/>
      <c r="AN63" s="2"/>
      <c r="AO63" s="2"/>
      <c r="AP63" s="2"/>
      <c r="AQ63" s="2"/>
      <c r="AR63" s="2"/>
      <c r="AS63" s="2"/>
      <c r="AT63" s="2"/>
      <c r="AU63" s="2"/>
      <c r="AW63" s="2"/>
      <c r="AY63" s="2"/>
      <c r="AZ63" s="2"/>
      <c r="BA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3" customFormat="1" ht="13.5" x14ac:dyDescent="0.25">
      <c r="A64" s="2"/>
      <c r="B64" s="2"/>
      <c r="C64" s="57"/>
      <c r="D64" s="54"/>
      <c r="E64" s="6"/>
      <c r="F64" s="19"/>
      <c r="G64" s="24"/>
      <c r="H64" s="24"/>
      <c r="I64" s="31"/>
      <c r="J64" s="31"/>
      <c r="K64" s="35"/>
      <c r="M64" s="2"/>
      <c r="N64" s="2"/>
      <c r="O64" s="2"/>
      <c r="P64" s="2"/>
      <c r="Q64" s="2"/>
      <c r="R64" s="2"/>
      <c r="S64" s="2"/>
      <c r="T64" s="2"/>
      <c r="U64" s="2"/>
      <c r="V64" s="2"/>
      <c r="W64" s="2"/>
      <c r="X64" s="2"/>
      <c r="Y64" s="2"/>
      <c r="Z64" s="2"/>
      <c r="AA64" s="2"/>
      <c r="AB64" s="2"/>
      <c r="AC64" s="2"/>
      <c r="AD64" s="2"/>
      <c r="AE64" s="2"/>
      <c r="AF64" s="2"/>
      <c r="AG64" s="2"/>
      <c r="AH64" s="2"/>
      <c r="AJ64" s="2"/>
      <c r="AK64" s="2"/>
      <c r="AL64" s="2"/>
      <c r="AM64" s="2"/>
      <c r="AN64" s="2"/>
      <c r="AO64" s="2"/>
      <c r="AP64" s="2"/>
      <c r="AQ64" s="2"/>
      <c r="AR64" s="2"/>
      <c r="AS64" s="2"/>
      <c r="AT64" s="2"/>
      <c r="AU64" s="2"/>
      <c r="AW64" s="2"/>
      <c r="AY64" s="2"/>
      <c r="AZ64" s="2"/>
      <c r="BA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3" customFormat="1" ht="13.5" x14ac:dyDescent="0.25">
      <c r="A65" s="2"/>
      <c r="B65" s="2"/>
      <c r="C65" s="58" t="s">
        <v>16</v>
      </c>
      <c r="D65" s="54"/>
      <c r="E65" s="6"/>
      <c r="F65" s="19"/>
      <c r="G65" s="24" t="s">
        <v>2</v>
      </c>
      <c r="H65" s="24" t="s">
        <v>2</v>
      </c>
      <c r="I65" s="31"/>
      <c r="J65" s="31"/>
      <c r="K65" s="35"/>
      <c r="M65" s="2"/>
      <c r="N65" s="2"/>
      <c r="O65" s="2"/>
      <c r="P65" s="2"/>
      <c r="Q65" s="2"/>
      <c r="R65" s="2"/>
      <c r="S65" s="2"/>
      <c r="T65" s="2"/>
      <c r="U65" s="2"/>
      <c r="V65" s="2"/>
      <c r="W65" s="2"/>
      <c r="X65" s="2"/>
      <c r="Y65" s="2"/>
      <c r="Z65" s="2"/>
      <c r="AA65" s="2"/>
      <c r="AB65" s="2"/>
      <c r="AC65" s="2"/>
      <c r="AD65" s="2"/>
      <c r="AE65" s="2"/>
      <c r="AF65" s="2"/>
      <c r="AG65" s="2"/>
      <c r="AH65" s="2"/>
      <c r="AJ65" s="2"/>
      <c r="AK65" s="2"/>
      <c r="AL65" s="2"/>
      <c r="AM65" s="2"/>
      <c r="AN65" s="2"/>
      <c r="AO65" s="2"/>
      <c r="AP65" s="2"/>
      <c r="AQ65" s="2"/>
      <c r="AR65" s="2"/>
      <c r="AS65" s="2"/>
      <c r="AT65" s="2"/>
      <c r="AU65" s="2"/>
      <c r="AW65" s="2"/>
      <c r="AY65" s="2"/>
      <c r="AZ65" s="2"/>
      <c r="BA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3" customFormat="1" ht="13.5" x14ac:dyDescent="0.25">
      <c r="A66" s="2"/>
      <c r="B66" s="2"/>
      <c r="C66" s="57"/>
      <c r="D66" s="54"/>
      <c r="E66" s="6"/>
      <c r="F66" s="19"/>
      <c r="G66" s="24"/>
      <c r="H66" s="24"/>
      <c r="I66" s="31"/>
      <c r="J66" s="31"/>
      <c r="K66" s="35"/>
      <c r="M66" s="2"/>
      <c r="N66" s="2"/>
      <c r="O66" s="2"/>
      <c r="P66" s="2"/>
      <c r="Q66" s="2"/>
      <c r="R66" s="2"/>
      <c r="S66" s="2"/>
      <c r="T66" s="2"/>
      <c r="U66" s="2"/>
      <c r="V66" s="2"/>
      <c r="W66" s="2"/>
      <c r="X66" s="2"/>
      <c r="Y66" s="2"/>
      <c r="Z66" s="2"/>
      <c r="AA66" s="2"/>
      <c r="AB66" s="2"/>
      <c r="AC66" s="2"/>
      <c r="AD66" s="2"/>
      <c r="AE66" s="2"/>
      <c r="AF66" s="2"/>
      <c r="AG66" s="2"/>
      <c r="AH66" s="2"/>
      <c r="AJ66" s="2"/>
      <c r="AK66" s="2"/>
      <c r="AL66" s="2"/>
      <c r="AM66" s="2"/>
      <c r="AN66" s="2"/>
      <c r="AO66" s="2"/>
      <c r="AP66" s="2"/>
      <c r="AQ66" s="2"/>
      <c r="AR66" s="2"/>
      <c r="AS66" s="2"/>
      <c r="AT66" s="2"/>
      <c r="AU66" s="2"/>
      <c r="AW66" s="2"/>
      <c r="AY66" s="2"/>
      <c r="AZ66" s="2"/>
      <c r="BA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3" customFormat="1" ht="13.5" x14ac:dyDescent="0.25">
      <c r="A67" s="2"/>
      <c r="B67" s="2"/>
      <c r="C67" s="58" t="s">
        <v>17</v>
      </c>
      <c r="D67" s="54"/>
      <c r="E67" s="6"/>
      <c r="F67" s="19"/>
      <c r="G67" s="24" t="s">
        <v>2</v>
      </c>
      <c r="H67" s="24" t="s">
        <v>2</v>
      </c>
      <c r="I67" s="31"/>
      <c r="J67" s="31"/>
      <c r="K67" s="35"/>
      <c r="M67" s="2"/>
      <c r="N67" s="2"/>
      <c r="O67" s="2"/>
      <c r="P67" s="2"/>
      <c r="Q67" s="2"/>
      <c r="R67" s="2"/>
      <c r="S67" s="2"/>
      <c r="T67" s="2"/>
      <c r="U67" s="2"/>
      <c r="V67" s="2"/>
      <c r="W67" s="2"/>
      <c r="X67" s="2"/>
      <c r="Y67" s="2"/>
      <c r="Z67" s="2"/>
      <c r="AA67" s="2"/>
      <c r="AB67" s="2"/>
      <c r="AC67" s="2"/>
      <c r="AD67" s="2"/>
      <c r="AE67" s="2"/>
      <c r="AF67" s="2"/>
      <c r="AG67" s="2"/>
      <c r="AH67" s="2"/>
      <c r="AJ67" s="2"/>
      <c r="AK67" s="2"/>
      <c r="AL67" s="2"/>
      <c r="AM67" s="2"/>
      <c r="AN67" s="2"/>
      <c r="AO67" s="2"/>
      <c r="AP67" s="2"/>
      <c r="AQ67" s="2"/>
      <c r="AR67" s="2"/>
      <c r="AS67" s="2"/>
      <c r="AT67" s="2"/>
      <c r="AU67" s="2"/>
      <c r="AW67" s="2"/>
      <c r="AY67" s="2"/>
      <c r="AZ67" s="2"/>
      <c r="BA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3" customFormat="1" ht="13.5" x14ac:dyDescent="0.25">
      <c r="A68" s="2"/>
      <c r="B68" s="2"/>
      <c r="C68" s="57"/>
      <c r="D68" s="54"/>
      <c r="E68" s="6"/>
      <c r="F68" s="19"/>
      <c r="G68" s="24"/>
      <c r="H68" s="24"/>
      <c r="I68" s="31"/>
      <c r="J68" s="31"/>
      <c r="K68" s="35"/>
      <c r="M68" s="2"/>
      <c r="N68" s="2"/>
      <c r="O68" s="2"/>
      <c r="P68" s="2"/>
      <c r="Q68" s="2"/>
      <c r="R68" s="2"/>
      <c r="S68" s="2"/>
      <c r="T68" s="2"/>
      <c r="U68" s="2"/>
      <c r="V68" s="2"/>
      <c r="W68" s="2"/>
      <c r="X68" s="2"/>
      <c r="Y68" s="2"/>
      <c r="Z68" s="2"/>
      <c r="AA68" s="2"/>
      <c r="AB68" s="2"/>
      <c r="AC68" s="2"/>
      <c r="AD68" s="2"/>
      <c r="AE68" s="2"/>
      <c r="AF68" s="2"/>
      <c r="AG68" s="2"/>
      <c r="AH68" s="2"/>
      <c r="AJ68" s="2"/>
      <c r="AK68" s="2"/>
      <c r="AL68" s="2"/>
      <c r="AM68" s="2"/>
      <c r="AN68" s="2"/>
      <c r="AO68" s="2"/>
      <c r="AP68" s="2"/>
      <c r="AQ68" s="2"/>
      <c r="AR68" s="2"/>
      <c r="AS68" s="2"/>
      <c r="AT68" s="2"/>
      <c r="AU68" s="2"/>
      <c r="AW68" s="2"/>
      <c r="AY68" s="2"/>
      <c r="AZ68" s="2"/>
      <c r="BA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3" customFormat="1" ht="13.5" x14ac:dyDescent="0.25">
      <c r="A69" s="10"/>
      <c r="B69" s="2"/>
      <c r="C69" s="58" t="s">
        <v>18</v>
      </c>
      <c r="D69" s="54"/>
      <c r="E69" s="6"/>
      <c r="F69" s="19"/>
      <c r="G69" s="24"/>
      <c r="H69" s="24"/>
      <c r="I69" s="31"/>
      <c r="J69" s="31"/>
      <c r="K69" s="35"/>
      <c r="M69" s="2"/>
      <c r="N69" s="2"/>
      <c r="O69" s="2"/>
      <c r="P69" s="2"/>
      <c r="Q69" s="2"/>
      <c r="R69" s="2"/>
      <c r="S69" s="2"/>
      <c r="T69" s="2"/>
      <c r="U69" s="2"/>
      <c r="V69" s="2"/>
      <c r="W69" s="2"/>
      <c r="X69" s="2"/>
      <c r="Y69" s="2"/>
      <c r="Z69" s="2"/>
      <c r="AA69" s="2"/>
      <c r="AB69" s="2"/>
      <c r="AC69" s="2"/>
      <c r="AD69" s="2"/>
      <c r="AE69" s="2"/>
      <c r="AF69" s="2"/>
      <c r="AG69" s="2"/>
      <c r="AH69" s="2"/>
      <c r="AJ69" s="2"/>
      <c r="AK69" s="2"/>
      <c r="AL69" s="2"/>
      <c r="AM69" s="2"/>
      <c r="AN69" s="2"/>
      <c r="AO69" s="2"/>
      <c r="AP69" s="2"/>
      <c r="AQ69" s="2"/>
      <c r="AR69" s="2"/>
      <c r="AS69" s="2"/>
      <c r="AT69" s="2"/>
      <c r="AU69" s="2"/>
      <c r="AW69" s="2"/>
      <c r="AY69" s="2"/>
      <c r="AZ69" s="2"/>
      <c r="BA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s="3" customFormat="1" ht="13.5" x14ac:dyDescent="0.25">
      <c r="A70" s="28"/>
      <c r="B70" s="2"/>
      <c r="C70" s="58" t="s">
        <v>19</v>
      </c>
      <c r="D70" s="54"/>
      <c r="E70" s="6"/>
      <c r="F70" s="19"/>
      <c r="G70" s="24" t="s">
        <v>2</v>
      </c>
      <c r="H70" s="24" t="s">
        <v>2</v>
      </c>
      <c r="I70" s="31"/>
      <c r="J70" s="31"/>
      <c r="K70" s="35"/>
      <c r="M70" s="2"/>
      <c r="N70" s="2"/>
      <c r="O70" s="2"/>
      <c r="P70" s="2"/>
      <c r="Q70" s="2"/>
      <c r="R70" s="2"/>
      <c r="S70" s="2"/>
      <c r="T70" s="2"/>
      <c r="U70" s="2"/>
      <c r="V70" s="2"/>
      <c r="W70" s="2"/>
      <c r="X70" s="2"/>
      <c r="Y70" s="2"/>
      <c r="Z70" s="2"/>
      <c r="AA70" s="2"/>
      <c r="AB70" s="2"/>
      <c r="AC70" s="2"/>
      <c r="AD70" s="2"/>
      <c r="AE70" s="2"/>
      <c r="AF70" s="2"/>
      <c r="AG70" s="2"/>
      <c r="AH70" s="2"/>
      <c r="AJ70" s="2"/>
      <c r="AK70" s="2"/>
      <c r="AL70" s="2"/>
      <c r="AM70" s="2"/>
      <c r="AN70" s="2"/>
      <c r="AO70" s="2"/>
      <c r="AP70" s="2"/>
      <c r="AQ70" s="2"/>
      <c r="AR70" s="2"/>
      <c r="AS70" s="2"/>
      <c r="AT70" s="2"/>
      <c r="AU70" s="2"/>
      <c r="AW70" s="2"/>
      <c r="AY70" s="2"/>
      <c r="AZ70" s="2"/>
      <c r="BA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row>
    <row r="71" spans="1:256" s="3" customFormat="1" ht="13.5" x14ac:dyDescent="0.25">
      <c r="A71" s="28"/>
      <c r="B71" s="2"/>
      <c r="C71" s="58"/>
      <c r="D71" s="54"/>
      <c r="E71" s="6"/>
      <c r="F71" s="19"/>
      <c r="G71" s="24"/>
      <c r="H71" s="24"/>
      <c r="I71" s="31"/>
      <c r="J71" s="31"/>
      <c r="K71" s="35"/>
      <c r="M71" s="2"/>
      <c r="N71" s="2"/>
      <c r="O71" s="2"/>
      <c r="P71" s="2"/>
      <c r="Q71" s="2"/>
      <c r="R71" s="2"/>
      <c r="S71" s="2"/>
      <c r="T71" s="2"/>
      <c r="U71" s="2"/>
      <c r="V71" s="2"/>
      <c r="W71" s="2"/>
      <c r="X71" s="2"/>
      <c r="Y71" s="2"/>
      <c r="Z71" s="2"/>
      <c r="AA71" s="2"/>
      <c r="AB71" s="2"/>
      <c r="AC71" s="2"/>
      <c r="AD71" s="2"/>
      <c r="AE71" s="2"/>
      <c r="AF71" s="2"/>
      <c r="AG71" s="2"/>
      <c r="AH71" s="2"/>
      <c r="AJ71" s="2"/>
      <c r="AK71" s="2"/>
      <c r="AL71" s="2"/>
      <c r="AM71" s="2"/>
      <c r="AN71" s="2"/>
      <c r="AO71" s="2"/>
      <c r="AP71" s="2"/>
      <c r="AQ71" s="2"/>
      <c r="AR71" s="2"/>
      <c r="AS71" s="2"/>
      <c r="AT71" s="2"/>
      <c r="AU71" s="2"/>
      <c r="AW71" s="2"/>
      <c r="AY71" s="2"/>
      <c r="AZ71" s="2"/>
      <c r="BA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s="3" customFormat="1" ht="13.5" x14ac:dyDescent="0.25">
      <c r="A72" s="28"/>
      <c r="B72" s="2"/>
      <c r="C72" s="58" t="s">
        <v>20</v>
      </c>
      <c r="D72" s="54"/>
      <c r="E72" s="6"/>
      <c r="F72" s="19"/>
      <c r="G72" s="24" t="s">
        <v>2</v>
      </c>
      <c r="H72" s="24" t="s">
        <v>2</v>
      </c>
      <c r="I72" s="31"/>
      <c r="J72" s="31"/>
      <c r="K72" s="35"/>
      <c r="M72" s="2"/>
      <c r="N72" s="2"/>
      <c r="O72" s="2"/>
      <c r="P72" s="2"/>
      <c r="Q72" s="2"/>
      <c r="R72" s="2"/>
      <c r="S72" s="2"/>
      <c r="T72" s="2"/>
      <c r="U72" s="2"/>
      <c r="V72" s="2"/>
      <c r="W72" s="2"/>
      <c r="X72" s="2"/>
      <c r="Y72" s="2"/>
      <c r="Z72" s="2"/>
      <c r="AA72" s="2"/>
      <c r="AB72" s="2"/>
      <c r="AC72" s="2"/>
      <c r="AD72" s="2"/>
      <c r="AE72" s="2"/>
      <c r="AF72" s="2"/>
      <c r="AG72" s="2"/>
      <c r="AH72" s="2"/>
      <c r="AJ72" s="2"/>
      <c r="AK72" s="2"/>
      <c r="AL72" s="2"/>
      <c r="AM72" s="2"/>
      <c r="AN72" s="2"/>
      <c r="AO72" s="2"/>
      <c r="AP72" s="2"/>
      <c r="AQ72" s="2"/>
      <c r="AR72" s="2"/>
      <c r="AS72" s="2"/>
      <c r="AT72" s="2"/>
      <c r="AU72" s="2"/>
      <c r="AW72" s="2"/>
      <c r="AY72" s="2"/>
      <c r="AZ72" s="2"/>
      <c r="BA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row>
    <row r="73" spans="1:256" s="3" customFormat="1" ht="13.5" x14ac:dyDescent="0.25">
      <c r="A73" s="28"/>
      <c r="B73" s="2"/>
      <c r="C73" s="58"/>
      <c r="D73" s="54"/>
      <c r="E73" s="6"/>
      <c r="F73" s="19"/>
      <c r="G73" s="24"/>
      <c r="H73" s="24"/>
      <c r="I73" s="31"/>
      <c r="J73" s="31"/>
      <c r="K73" s="35"/>
      <c r="M73" s="2"/>
      <c r="N73" s="2"/>
      <c r="O73" s="2"/>
      <c r="P73" s="2"/>
      <c r="Q73" s="2"/>
      <c r="R73" s="2"/>
      <c r="S73" s="2"/>
      <c r="T73" s="2"/>
      <c r="U73" s="2"/>
      <c r="V73" s="2"/>
      <c r="W73" s="2"/>
      <c r="X73" s="2"/>
      <c r="Y73" s="2"/>
      <c r="Z73" s="2"/>
      <c r="AA73" s="2"/>
      <c r="AB73" s="2"/>
      <c r="AC73" s="2"/>
      <c r="AD73" s="2"/>
      <c r="AE73" s="2"/>
      <c r="AF73" s="2"/>
      <c r="AG73" s="2"/>
      <c r="AH73" s="2"/>
      <c r="AJ73" s="2"/>
      <c r="AK73" s="2"/>
      <c r="AL73" s="2"/>
      <c r="AM73" s="2"/>
      <c r="AN73" s="2"/>
      <c r="AO73" s="2"/>
      <c r="AP73" s="2"/>
      <c r="AQ73" s="2"/>
      <c r="AR73" s="2"/>
      <c r="AS73" s="2"/>
      <c r="AT73" s="2"/>
      <c r="AU73" s="2"/>
      <c r="AW73" s="2"/>
      <c r="AY73" s="2"/>
      <c r="AZ73" s="2"/>
      <c r="BA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row>
    <row r="74" spans="1:256" s="3" customFormat="1" ht="13.5" x14ac:dyDescent="0.25">
      <c r="A74" s="28"/>
      <c r="B74" s="2"/>
      <c r="C74" s="58" t="s">
        <v>21</v>
      </c>
      <c r="D74" s="54"/>
      <c r="E74" s="6"/>
      <c r="F74" s="19"/>
      <c r="G74" s="24" t="s">
        <v>2</v>
      </c>
      <c r="H74" s="24" t="s">
        <v>2</v>
      </c>
      <c r="I74" s="31"/>
      <c r="J74" s="31"/>
      <c r="K74" s="35"/>
      <c r="M74" s="2"/>
      <c r="N74" s="2"/>
      <c r="O74" s="2"/>
      <c r="P74" s="2"/>
      <c r="Q74" s="2"/>
      <c r="R74" s="2"/>
      <c r="S74" s="2"/>
      <c r="T74" s="2"/>
      <c r="U74" s="2"/>
      <c r="V74" s="2"/>
      <c r="W74" s="2"/>
      <c r="X74" s="2"/>
      <c r="Y74" s="2"/>
      <c r="Z74" s="2"/>
      <c r="AA74" s="2"/>
      <c r="AB74" s="2"/>
      <c r="AC74" s="2"/>
      <c r="AD74" s="2"/>
      <c r="AE74" s="2"/>
      <c r="AF74" s="2"/>
      <c r="AG74" s="2"/>
      <c r="AH74" s="2"/>
      <c r="AJ74" s="2"/>
      <c r="AK74" s="2"/>
      <c r="AL74" s="2"/>
      <c r="AM74" s="2"/>
      <c r="AN74" s="2"/>
      <c r="AO74" s="2"/>
      <c r="AP74" s="2"/>
      <c r="AQ74" s="2"/>
      <c r="AR74" s="2"/>
      <c r="AS74" s="2"/>
      <c r="AT74" s="2"/>
      <c r="AU74" s="2"/>
      <c r="AW74" s="2"/>
      <c r="AY74" s="2"/>
      <c r="AZ74" s="2"/>
      <c r="BA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row>
    <row r="75" spans="1:256" s="3" customFormat="1" ht="13.5" x14ac:dyDescent="0.25">
      <c r="A75" s="28"/>
      <c r="B75" s="2"/>
      <c r="C75" s="58"/>
      <c r="D75" s="54"/>
      <c r="E75" s="6"/>
      <c r="F75" s="19"/>
      <c r="G75" s="24"/>
      <c r="H75" s="24"/>
      <c r="I75" s="31"/>
      <c r="J75" s="31"/>
      <c r="K75" s="35"/>
      <c r="M75" s="2"/>
      <c r="N75" s="2"/>
      <c r="O75" s="2"/>
      <c r="P75" s="2"/>
      <c r="Q75" s="2"/>
      <c r="R75" s="2"/>
      <c r="S75" s="2"/>
      <c r="T75" s="2"/>
      <c r="U75" s="2"/>
      <c r="V75" s="2"/>
      <c r="W75" s="2"/>
      <c r="X75" s="2"/>
      <c r="Y75" s="2"/>
      <c r="Z75" s="2"/>
      <c r="AA75" s="2"/>
      <c r="AB75" s="2"/>
      <c r="AC75" s="2"/>
      <c r="AD75" s="2"/>
      <c r="AE75" s="2"/>
      <c r="AF75" s="2"/>
      <c r="AG75" s="2"/>
      <c r="AH75" s="2"/>
      <c r="AJ75" s="2"/>
      <c r="AK75" s="2"/>
      <c r="AL75" s="2"/>
      <c r="AM75" s="2"/>
      <c r="AN75" s="2"/>
      <c r="AO75" s="2"/>
      <c r="AP75" s="2"/>
      <c r="AQ75" s="2"/>
      <c r="AR75" s="2"/>
      <c r="AS75" s="2"/>
      <c r="AT75" s="2"/>
      <c r="AU75" s="2"/>
      <c r="AW75" s="2"/>
      <c r="AY75" s="2"/>
      <c r="AZ75" s="2"/>
      <c r="BA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row>
    <row r="76" spans="1:256" s="3" customFormat="1" ht="13.5" x14ac:dyDescent="0.25">
      <c r="A76" s="28"/>
      <c r="B76" s="2"/>
      <c r="C76" s="58" t="s">
        <v>22</v>
      </c>
      <c r="D76" s="54"/>
      <c r="E76" s="6"/>
      <c r="F76" s="19"/>
      <c r="G76" s="24" t="s">
        <v>2</v>
      </c>
      <c r="H76" s="24" t="s">
        <v>2</v>
      </c>
      <c r="I76" s="31"/>
      <c r="J76" s="31"/>
      <c r="K76" s="35"/>
      <c r="M76" s="2"/>
      <c r="N76" s="2"/>
      <c r="O76" s="2"/>
      <c r="P76" s="2"/>
      <c r="Q76" s="2"/>
      <c r="R76" s="2"/>
      <c r="S76" s="2"/>
      <c r="T76" s="2"/>
      <c r="U76" s="2"/>
      <c r="V76" s="2"/>
      <c r="W76" s="2"/>
      <c r="X76" s="2"/>
      <c r="Y76" s="2"/>
      <c r="Z76" s="2"/>
      <c r="AA76" s="2"/>
      <c r="AB76" s="2"/>
      <c r="AC76" s="2"/>
      <c r="AD76" s="2"/>
      <c r="AE76" s="2"/>
      <c r="AF76" s="2"/>
      <c r="AG76" s="2"/>
      <c r="AH76" s="2"/>
      <c r="AJ76" s="2"/>
      <c r="AK76" s="2"/>
      <c r="AL76" s="2"/>
      <c r="AM76" s="2"/>
      <c r="AN76" s="2"/>
      <c r="AO76" s="2"/>
      <c r="AP76" s="2"/>
      <c r="AQ76" s="2"/>
      <c r="AR76" s="2"/>
      <c r="AS76" s="2"/>
      <c r="AT76" s="2"/>
      <c r="AU76" s="2"/>
      <c r="AW76" s="2"/>
      <c r="AY76" s="2"/>
      <c r="AZ76" s="2"/>
      <c r="BA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row>
    <row r="77" spans="1:256" s="3" customFormat="1" ht="13.5" x14ac:dyDescent="0.25">
      <c r="A77" s="28"/>
      <c r="B77" s="2"/>
      <c r="C77" s="58"/>
      <c r="D77" s="54"/>
      <c r="E77" s="6"/>
      <c r="F77" s="19"/>
      <c r="G77" s="24"/>
      <c r="H77" s="24"/>
      <c r="I77" s="31"/>
      <c r="J77" s="31"/>
      <c r="K77" s="35"/>
      <c r="M77" s="2"/>
      <c r="N77" s="2"/>
      <c r="O77" s="2"/>
      <c r="P77" s="2"/>
      <c r="Q77" s="2"/>
      <c r="R77" s="2"/>
      <c r="S77" s="2"/>
      <c r="T77" s="2"/>
      <c r="U77" s="2"/>
      <c r="V77" s="2"/>
      <c r="W77" s="2"/>
      <c r="X77" s="2"/>
      <c r="Y77" s="2"/>
      <c r="Z77" s="2"/>
      <c r="AA77" s="2"/>
      <c r="AB77" s="2"/>
      <c r="AC77" s="2"/>
      <c r="AD77" s="2"/>
      <c r="AE77" s="2"/>
      <c r="AF77" s="2"/>
      <c r="AG77" s="2"/>
      <c r="AH77" s="2"/>
      <c r="AJ77" s="2"/>
      <c r="AK77" s="2"/>
      <c r="AL77" s="2"/>
      <c r="AM77" s="2"/>
      <c r="AN77" s="2"/>
      <c r="AO77" s="2"/>
      <c r="AP77" s="2"/>
      <c r="AQ77" s="2"/>
      <c r="AR77" s="2"/>
      <c r="AS77" s="2"/>
      <c r="AT77" s="2"/>
      <c r="AU77" s="2"/>
      <c r="AW77" s="2"/>
      <c r="AY77" s="2"/>
      <c r="AZ77" s="2"/>
      <c r="BA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row>
    <row r="78" spans="1:256" s="3" customFormat="1" ht="13.5" x14ac:dyDescent="0.25">
      <c r="A78" s="28"/>
      <c r="B78" s="2"/>
      <c r="C78" s="58" t="s">
        <v>23</v>
      </c>
      <c r="D78" s="54"/>
      <c r="E78" s="6"/>
      <c r="F78" s="19"/>
      <c r="G78" s="24" t="s">
        <v>2</v>
      </c>
      <c r="H78" s="24" t="s">
        <v>2</v>
      </c>
      <c r="I78" s="31"/>
      <c r="J78" s="31"/>
      <c r="K78" s="35"/>
      <c r="M78" s="2"/>
      <c r="N78" s="2"/>
      <c r="O78" s="2"/>
      <c r="P78" s="2"/>
      <c r="Q78" s="2"/>
      <c r="R78" s="2"/>
      <c r="S78" s="2"/>
      <c r="T78" s="2"/>
      <c r="U78" s="2"/>
      <c r="V78" s="2"/>
      <c r="W78" s="2"/>
      <c r="X78" s="2"/>
      <c r="Y78" s="2"/>
      <c r="Z78" s="2"/>
      <c r="AA78" s="2"/>
      <c r="AB78" s="2"/>
      <c r="AC78" s="2"/>
      <c r="AD78" s="2"/>
      <c r="AE78" s="2"/>
      <c r="AF78" s="2"/>
      <c r="AG78" s="2"/>
      <c r="AH78" s="2"/>
      <c r="AJ78" s="2"/>
      <c r="AK78" s="2"/>
      <c r="AL78" s="2"/>
      <c r="AM78" s="2"/>
      <c r="AN78" s="2"/>
      <c r="AO78" s="2"/>
      <c r="AP78" s="2"/>
      <c r="AQ78" s="2"/>
      <c r="AR78" s="2"/>
      <c r="AS78" s="2"/>
      <c r="AT78" s="2"/>
      <c r="AU78" s="2"/>
      <c r="AW78" s="2"/>
      <c r="AY78" s="2"/>
      <c r="AZ78" s="2"/>
      <c r="BA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row>
    <row r="79" spans="1:256" s="3" customFormat="1" ht="13.5" x14ac:dyDescent="0.25">
      <c r="A79" s="28"/>
      <c r="B79" s="2"/>
      <c r="C79" s="58"/>
      <c r="D79" s="54"/>
      <c r="E79" s="6"/>
      <c r="F79" s="19"/>
      <c r="G79" s="24"/>
      <c r="H79" s="24"/>
      <c r="I79" s="31"/>
      <c r="J79" s="31"/>
      <c r="K79" s="35"/>
      <c r="M79" s="2"/>
      <c r="N79" s="2"/>
      <c r="O79" s="2"/>
      <c r="P79" s="2"/>
      <c r="Q79" s="2"/>
      <c r="R79" s="2"/>
      <c r="S79" s="2"/>
      <c r="T79" s="2"/>
      <c r="U79" s="2"/>
      <c r="V79" s="2"/>
      <c r="W79" s="2"/>
      <c r="X79" s="2"/>
      <c r="Y79" s="2"/>
      <c r="Z79" s="2"/>
      <c r="AA79" s="2"/>
      <c r="AB79" s="2"/>
      <c r="AC79" s="2"/>
      <c r="AD79" s="2"/>
      <c r="AE79" s="2"/>
      <c r="AF79" s="2"/>
      <c r="AG79" s="2"/>
      <c r="AH79" s="2"/>
      <c r="AJ79" s="2"/>
      <c r="AK79" s="2"/>
      <c r="AL79" s="2"/>
      <c r="AM79" s="2"/>
      <c r="AN79" s="2"/>
      <c r="AO79" s="2"/>
      <c r="AP79" s="2"/>
      <c r="AQ79" s="2"/>
      <c r="AR79" s="2"/>
      <c r="AS79" s="2"/>
      <c r="AT79" s="2"/>
      <c r="AU79" s="2"/>
      <c r="AW79" s="2"/>
      <c r="AY79" s="2"/>
      <c r="AZ79" s="2"/>
      <c r="BA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row>
    <row r="80" spans="1:256" s="3" customFormat="1" ht="13.5" x14ac:dyDescent="0.25">
      <c r="A80" s="2"/>
      <c r="B80" s="2"/>
      <c r="C80" s="59" t="s">
        <v>24</v>
      </c>
      <c r="D80" s="54"/>
      <c r="E80" s="6"/>
      <c r="F80" s="19"/>
      <c r="G80" s="24"/>
      <c r="H80" s="24"/>
      <c r="I80" s="31"/>
      <c r="J80" s="31"/>
      <c r="K80" s="35"/>
      <c r="M80" s="2"/>
      <c r="N80" s="2"/>
      <c r="O80" s="2"/>
      <c r="P80" s="2"/>
      <c r="Q80" s="2"/>
      <c r="R80" s="2"/>
      <c r="S80" s="2"/>
      <c r="T80" s="2"/>
      <c r="U80" s="2"/>
      <c r="V80" s="2"/>
      <c r="W80" s="2"/>
      <c r="X80" s="2"/>
      <c r="Y80" s="2"/>
      <c r="Z80" s="2"/>
      <c r="AA80" s="2"/>
      <c r="AB80" s="2"/>
      <c r="AC80" s="2"/>
      <c r="AD80" s="2"/>
      <c r="AE80" s="2"/>
      <c r="AF80" s="2"/>
      <c r="AG80" s="2"/>
      <c r="AH80" s="2"/>
      <c r="AJ80" s="2"/>
      <c r="AK80" s="2"/>
      <c r="AL80" s="2"/>
      <c r="AM80" s="2"/>
      <c r="AN80" s="2"/>
      <c r="AO80" s="2"/>
      <c r="AP80" s="2"/>
      <c r="AQ80" s="2"/>
      <c r="AR80" s="2"/>
      <c r="AS80" s="2"/>
      <c r="AT80" s="2"/>
      <c r="AU80" s="2"/>
      <c r="AW80" s="2"/>
      <c r="AY80" s="2"/>
      <c r="AZ80" s="2"/>
      <c r="BA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row>
    <row r="81" spans="1:256" s="3" customFormat="1" ht="13.5" x14ac:dyDescent="0.25">
      <c r="A81" s="2"/>
      <c r="B81" s="8" t="s">
        <v>182</v>
      </c>
      <c r="C81" s="57" t="s">
        <v>183</v>
      </c>
      <c r="D81" s="54"/>
      <c r="E81" s="6"/>
      <c r="F81" s="19"/>
      <c r="G81" s="24">
        <v>272367.46000000002</v>
      </c>
      <c r="H81" s="24">
        <v>34.76</v>
      </c>
      <c r="I81" s="31"/>
      <c r="J81" s="31"/>
      <c r="K81" s="35"/>
      <c r="M81" s="2"/>
      <c r="N81" s="2"/>
      <c r="O81" s="2"/>
      <c r="P81" s="2"/>
      <c r="Q81" s="2"/>
      <c r="R81" s="2"/>
      <c r="S81" s="2"/>
      <c r="T81" s="2"/>
      <c r="U81" s="2"/>
      <c r="V81" s="2"/>
      <c r="W81" s="2"/>
      <c r="X81" s="2"/>
      <c r="Y81" s="2"/>
      <c r="Z81" s="2"/>
      <c r="AA81" s="2"/>
      <c r="AB81" s="2"/>
      <c r="AC81" s="2"/>
      <c r="AD81" s="2"/>
      <c r="AE81" s="2"/>
      <c r="AF81" s="2"/>
      <c r="AG81" s="2"/>
      <c r="AH81" s="2"/>
      <c r="AJ81" s="2"/>
      <c r="AK81" s="2"/>
      <c r="AL81" s="2"/>
      <c r="AM81" s="2"/>
      <c r="AN81" s="2"/>
      <c r="AO81" s="2"/>
      <c r="AP81" s="2"/>
      <c r="AQ81" s="2"/>
      <c r="AR81" s="2"/>
      <c r="AS81" s="2"/>
      <c r="AT81" s="2"/>
      <c r="AU81" s="2"/>
      <c r="AW81" s="2"/>
      <c r="AY81" s="2"/>
      <c r="AZ81" s="2"/>
      <c r="BA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row>
    <row r="82" spans="1:256" s="2" customFormat="1" ht="13.5" x14ac:dyDescent="0.25">
      <c r="C82" s="58" t="s">
        <v>171</v>
      </c>
      <c r="D82" s="54"/>
      <c r="E82" s="6"/>
      <c r="F82" s="19"/>
      <c r="G82" s="25">
        <v>272367.46000000002</v>
      </c>
      <c r="H82" s="25">
        <v>34.76</v>
      </c>
      <c r="I82" s="31"/>
      <c r="J82" s="31"/>
      <c r="K82" s="35"/>
      <c r="L82" s="3"/>
      <c r="AI82" s="3"/>
      <c r="AV82" s="3"/>
      <c r="AX82" s="3"/>
      <c r="BB82" s="3"/>
    </row>
    <row r="83" spans="1:256" s="2" customFormat="1" ht="13.5" x14ac:dyDescent="0.25">
      <c r="C83" s="57"/>
      <c r="D83" s="54"/>
      <c r="E83" s="6"/>
      <c r="F83" s="19"/>
      <c r="G83" s="24"/>
      <c r="H83" s="24"/>
      <c r="I83" s="31"/>
      <c r="J83" s="31"/>
      <c r="K83" s="35"/>
      <c r="L83" s="3"/>
      <c r="AI83" s="3"/>
      <c r="AV83" s="3"/>
      <c r="AX83" s="3"/>
      <c r="BB83" s="3"/>
    </row>
    <row r="84" spans="1:256" s="2" customFormat="1" ht="13.5" x14ac:dyDescent="0.25">
      <c r="A84" s="10"/>
      <c r="C84" s="58" t="s">
        <v>25</v>
      </c>
      <c r="D84" s="54"/>
      <c r="E84" s="6"/>
      <c r="F84" s="19"/>
      <c r="G84" s="24"/>
      <c r="H84" s="24"/>
      <c r="I84" s="31"/>
      <c r="J84" s="31"/>
      <c r="K84" s="35"/>
      <c r="L84" s="3"/>
      <c r="AI84" s="3"/>
      <c r="AV84" s="3"/>
      <c r="AX84" s="3"/>
      <c r="BB84" s="3"/>
    </row>
    <row r="85" spans="1:256" s="2" customFormat="1" ht="13.5" x14ac:dyDescent="0.25">
      <c r="A85" s="28"/>
      <c r="C85" s="57" t="s">
        <v>4756</v>
      </c>
      <c r="D85" s="54"/>
      <c r="E85" s="6"/>
      <c r="F85" s="19"/>
      <c r="G85" s="24" t="s">
        <v>2</v>
      </c>
      <c r="H85" s="24" t="s">
        <v>2</v>
      </c>
      <c r="I85" s="31"/>
      <c r="J85" s="31"/>
      <c r="K85" s="35"/>
      <c r="L85" s="3"/>
      <c r="AI85" s="3"/>
      <c r="AV85" s="3"/>
      <c r="AX85" s="3"/>
      <c r="BB85" s="3"/>
    </row>
    <row r="86" spans="1:256" s="2" customFormat="1" ht="13.5" x14ac:dyDescent="0.25">
      <c r="C86" s="57" t="s">
        <v>184</v>
      </c>
      <c r="D86" s="54"/>
      <c r="E86" s="6"/>
      <c r="F86" s="19"/>
      <c r="G86" s="24">
        <v>-8555.65</v>
      </c>
      <c r="H86" s="24">
        <v>-1.0900000000000001</v>
      </c>
      <c r="I86" s="31"/>
      <c r="J86" s="31"/>
      <c r="K86" s="35"/>
      <c r="L86" s="3"/>
      <c r="AI86" s="3"/>
      <c r="AV86" s="3"/>
      <c r="AX86" s="3"/>
      <c r="BB86" s="3"/>
    </row>
    <row r="87" spans="1:256" s="2" customFormat="1" ht="13.5" x14ac:dyDescent="0.25">
      <c r="C87" s="58" t="s">
        <v>171</v>
      </c>
      <c r="D87" s="54"/>
      <c r="E87" s="6"/>
      <c r="F87" s="19"/>
      <c r="G87" s="25">
        <v>-8555.65</v>
      </c>
      <c r="H87" s="25">
        <v>-1.0900000000000001</v>
      </c>
      <c r="I87" s="31"/>
      <c r="J87" s="31"/>
      <c r="K87" s="35"/>
      <c r="L87" s="3"/>
      <c r="AI87" s="3"/>
      <c r="AV87" s="3"/>
      <c r="AX87" s="3"/>
      <c r="BB87" s="3"/>
    </row>
    <row r="88" spans="1:256" s="2" customFormat="1" ht="13.5" x14ac:dyDescent="0.25">
      <c r="C88" s="57"/>
      <c r="D88" s="54"/>
      <c r="E88" s="6"/>
      <c r="F88" s="19"/>
      <c r="G88" s="24"/>
      <c r="H88" s="24"/>
      <c r="I88" s="31"/>
      <c r="J88" s="31"/>
      <c r="K88" s="35"/>
      <c r="L88" s="3"/>
      <c r="AI88" s="3"/>
      <c r="AV88" s="3"/>
      <c r="AX88" s="3"/>
      <c r="BB88" s="3"/>
    </row>
    <row r="89" spans="1:256" s="2" customFormat="1" ht="14.25" thickBot="1" x14ac:dyDescent="0.3">
      <c r="C89" s="60" t="s">
        <v>185</v>
      </c>
      <c r="D89" s="55"/>
      <c r="E89" s="5"/>
      <c r="F89" s="20"/>
      <c r="G89" s="26">
        <v>783675.84</v>
      </c>
      <c r="H89" s="26">
        <v>100</v>
      </c>
      <c r="I89" s="32"/>
      <c r="J89" s="32"/>
      <c r="K89" s="36"/>
      <c r="L89" s="3"/>
      <c r="AI89" s="3"/>
      <c r="AV89" s="3"/>
      <c r="AX89" s="3"/>
      <c r="BB89" s="3"/>
    </row>
    <row r="92" spans="1:256" s="2" customFormat="1" ht="13.5" x14ac:dyDescent="0.25">
      <c r="C92" s="1" t="s">
        <v>186</v>
      </c>
      <c r="F92" s="16"/>
      <c r="G92" s="13"/>
      <c r="H92" s="13"/>
      <c r="I92" s="13"/>
      <c r="J92" s="13"/>
      <c r="K92" s="3"/>
      <c r="L92" s="3"/>
      <c r="AI92" s="3"/>
      <c r="AV92" s="3"/>
      <c r="AX92" s="3"/>
      <c r="BB92" s="3"/>
    </row>
    <row r="93" spans="1:256" s="2" customFormat="1" ht="13.5" x14ac:dyDescent="0.25">
      <c r="C93" s="37" t="s">
        <v>187</v>
      </c>
      <c r="D93" s="37"/>
      <c r="E93" s="37"/>
      <c r="F93" s="37"/>
      <c r="G93" s="37"/>
      <c r="H93" s="37"/>
      <c r="I93" s="37"/>
      <c r="J93" s="37"/>
      <c r="K93" s="37"/>
      <c r="L93" s="3"/>
      <c r="AI93" s="3"/>
      <c r="AV93" s="3"/>
      <c r="AX93" s="3"/>
      <c r="BB93" s="3"/>
    </row>
    <row r="94" spans="1:256" s="2" customFormat="1" ht="13.5" x14ac:dyDescent="0.25">
      <c r="C94" s="2" t="s">
        <v>188</v>
      </c>
      <c r="F94" s="16"/>
      <c r="G94" s="13"/>
      <c r="H94" s="13"/>
      <c r="I94" s="13"/>
      <c r="J94" s="13"/>
      <c r="K94" s="3"/>
      <c r="L94" s="3"/>
      <c r="AI94" s="3"/>
      <c r="AV94" s="3"/>
      <c r="AX94" s="3"/>
      <c r="BB94" s="3"/>
    </row>
    <row r="95" spans="1:256" s="2" customFormat="1" ht="13.5" x14ac:dyDescent="0.25">
      <c r="C95" s="2" t="s">
        <v>189</v>
      </c>
      <c r="F95" s="16"/>
      <c r="G95" s="13"/>
      <c r="H95" s="13"/>
      <c r="I95" s="13"/>
      <c r="J95" s="13"/>
      <c r="K95" s="3"/>
      <c r="L95" s="3"/>
      <c r="AI95" s="3"/>
      <c r="AV95" s="3"/>
      <c r="AX95" s="3"/>
      <c r="BB95" s="3"/>
    </row>
    <row r="96" spans="1:256" s="2" customFormat="1" ht="25.5" customHeight="1" x14ac:dyDescent="0.25">
      <c r="C96" s="71" t="s">
        <v>4788</v>
      </c>
      <c r="D96" s="71"/>
      <c r="E96" s="71"/>
      <c r="F96" s="71"/>
      <c r="G96" s="71"/>
      <c r="H96" s="71"/>
      <c r="I96" s="71"/>
      <c r="J96" s="71"/>
      <c r="K96" s="71"/>
      <c r="L96" s="3"/>
      <c r="AI96" s="3"/>
      <c r="AV96" s="3"/>
      <c r="AX96" s="3"/>
      <c r="BB96" s="3"/>
    </row>
    <row r="97" spans="3:54" s="2" customFormat="1" ht="13.5" x14ac:dyDescent="0.25">
      <c r="C97" s="2" t="s">
        <v>190</v>
      </c>
      <c r="F97" s="16"/>
      <c r="G97" s="13"/>
      <c r="H97" s="13"/>
      <c r="I97" s="13"/>
      <c r="J97" s="13"/>
      <c r="K97" s="3"/>
      <c r="L97" s="3"/>
      <c r="AI97" s="3"/>
      <c r="AV97" s="3"/>
      <c r="AX97" s="3"/>
      <c r="BB97" s="3"/>
    </row>
    <row r="99" spans="3:54" x14ac:dyDescent="0.25">
      <c r="C99" s="68" t="s">
        <v>4828</v>
      </c>
      <c r="E99" s="68" t="s">
        <v>4829</v>
      </c>
      <c r="F99" s="69"/>
    </row>
    <row r="100" spans="3:54" x14ac:dyDescent="0.25">
      <c r="E100" s="2" t="s">
        <v>4887</v>
      </c>
    </row>
  </sheetData>
  <mergeCells count="1">
    <mergeCell ref="C96:K96"/>
  </mergeCells>
  <hyperlinks>
    <hyperlink ref="J2" location="'Index'!A1" display="'Index'!A1" xr:uid="{7AC90727-326B-4F66-B11F-3CB702648F4B}"/>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708E4-438F-4207-87E0-7C43DD2088E1}">
  <sheetPr codeName="Sheet1"/>
  <dimension ref="A1:IV108"/>
  <sheetViews>
    <sheetView showGridLines="0" zoomScale="90" zoomScaleNormal="90" workbookViewId="0">
      <pane ySplit="6" topLeftCell="A95"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1031</v>
      </c>
      <c r="J2" s="38" t="s">
        <v>4557</v>
      </c>
    </row>
    <row r="3" spans="1:54" ht="16.5" x14ac:dyDescent="0.3">
      <c r="C3" s="1" t="s">
        <v>28</v>
      </c>
      <c r="D3" s="21" t="s">
        <v>1032</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545</v>
      </c>
      <c r="C10" s="57" t="s">
        <v>546</v>
      </c>
      <c r="D10" s="54" t="s">
        <v>547</v>
      </c>
      <c r="E10" s="6" t="s">
        <v>132</v>
      </c>
      <c r="F10" s="19">
        <v>43008</v>
      </c>
      <c r="G10" s="24">
        <v>275.49</v>
      </c>
      <c r="H10" s="24">
        <v>2.29</v>
      </c>
      <c r="I10" s="31"/>
      <c r="J10" s="31"/>
      <c r="K10" s="35"/>
    </row>
    <row r="11" spans="1:54" x14ac:dyDescent="0.25">
      <c r="B11" s="8" t="s">
        <v>1033</v>
      </c>
      <c r="C11" s="57" t="s">
        <v>1034</v>
      </c>
      <c r="D11" s="54" t="s">
        <v>1035</v>
      </c>
      <c r="E11" s="6" t="s">
        <v>497</v>
      </c>
      <c r="F11" s="19">
        <v>30000</v>
      </c>
      <c r="G11" s="24">
        <v>225.84</v>
      </c>
      <c r="H11" s="24">
        <v>1.88</v>
      </c>
      <c r="I11" s="31"/>
      <c r="J11" s="31"/>
      <c r="K11" s="35"/>
    </row>
    <row r="12" spans="1:54" x14ac:dyDescent="0.25">
      <c r="B12" s="8" t="s">
        <v>300</v>
      </c>
      <c r="C12" s="57" t="s">
        <v>301</v>
      </c>
      <c r="D12" s="54" t="s">
        <v>302</v>
      </c>
      <c r="E12" s="6" t="s">
        <v>303</v>
      </c>
      <c r="F12" s="19">
        <v>15000</v>
      </c>
      <c r="G12" s="24">
        <v>196.74</v>
      </c>
      <c r="H12" s="24">
        <v>1.64</v>
      </c>
      <c r="I12" s="31"/>
      <c r="J12" s="31"/>
      <c r="K12" s="35"/>
    </row>
    <row r="13" spans="1:54" x14ac:dyDescent="0.25">
      <c r="B13" s="8" t="s">
        <v>1036</v>
      </c>
      <c r="C13" s="57" t="s">
        <v>1037</v>
      </c>
      <c r="D13" s="54" t="s">
        <v>1038</v>
      </c>
      <c r="E13" s="6" t="s">
        <v>275</v>
      </c>
      <c r="F13" s="19">
        <v>14228</v>
      </c>
      <c r="G13" s="24">
        <v>194.4</v>
      </c>
      <c r="H13" s="24">
        <v>1.62</v>
      </c>
      <c r="I13" s="31"/>
      <c r="J13" s="31"/>
      <c r="K13" s="35"/>
    </row>
    <row r="14" spans="1:54" x14ac:dyDescent="0.25">
      <c r="B14" s="8" t="s">
        <v>737</v>
      </c>
      <c r="C14" s="57" t="s">
        <v>738</v>
      </c>
      <c r="D14" s="54" t="s">
        <v>739</v>
      </c>
      <c r="E14" s="6" t="s">
        <v>740</v>
      </c>
      <c r="F14" s="19">
        <v>7000</v>
      </c>
      <c r="G14" s="24">
        <v>182.51</v>
      </c>
      <c r="H14" s="24">
        <v>1.52</v>
      </c>
      <c r="I14" s="31"/>
      <c r="J14" s="31"/>
      <c r="K14" s="35"/>
    </row>
    <row r="15" spans="1:54" x14ac:dyDescent="0.25">
      <c r="B15" s="8" t="s">
        <v>304</v>
      </c>
      <c r="C15" s="57" t="s">
        <v>305</v>
      </c>
      <c r="D15" s="54" t="s">
        <v>306</v>
      </c>
      <c r="E15" s="6" t="s">
        <v>112</v>
      </c>
      <c r="F15" s="19">
        <v>10050</v>
      </c>
      <c r="G15" s="24">
        <v>182.39</v>
      </c>
      <c r="H15" s="24">
        <v>1.52</v>
      </c>
      <c r="I15" s="31"/>
      <c r="J15" s="31"/>
      <c r="K15" s="35"/>
    </row>
    <row r="16" spans="1:54" x14ac:dyDescent="0.25">
      <c r="B16" s="8" t="s">
        <v>762</v>
      </c>
      <c r="C16" s="57" t="s">
        <v>763</v>
      </c>
      <c r="D16" s="54" t="s">
        <v>764</v>
      </c>
      <c r="E16" s="6" t="s">
        <v>136</v>
      </c>
      <c r="F16" s="19">
        <v>2100</v>
      </c>
      <c r="G16" s="24">
        <v>176.4</v>
      </c>
      <c r="H16" s="24">
        <v>1.47</v>
      </c>
      <c r="I16" s="31"/>
      <c r="J16" s="31"/>
      <c r="K16" s="35"/>
    </row>
    <row r="17" spans="2:11" x14ac:dyDescent="0.25">
      <c r="B17" s="8" t="s">
        <v>491</v>
      </c>
      <c r="C17" s="57" t="s">
        <v>492</v>
      </c>
      <c r="D17" s="54" t="s">
        <v>493</v>
      </c>
      <c r="E17" s="6" t="s">
        <v>112</v>
      </c>
      <c r="F17" s="19">
        <v>4400</v>
      </c>
      <c r="G17" s="24">
        <v>168.67</v>
      </c>
      <c r="H17" s="24">
        <v>1.4</v>
      </c>
      <c r="I17" s="31"/>
      <c r="J17" s="31"/>
      <c r="K17" s="35"/>
    </row>
    <row r="18" spans="2:11" x14ac:dyDescent="0.25">
      <c r="B18" s="8" t="s">
        <v>1039</v>
      </c>
      <c r="C18" s="57" t="s">
        <v>1040</v>
      </c>
      <c r="D18" s="54" t="s">
        <v>1041</v>
      </c>
      <c r="E18" s="6" t="s">
        <v>136</v>
      </c>
      <c r="F18" s="19">
        <v>70000</v>
      </c>
      <c r="G18" s="24">
        <v>166.71</v>
      </c>
      <c r="H18" s="24">
        <v>1.39</v>
      </c>
      <c r="I18" s="31"/>
      <c r="J18" s="31"/>
      <c r="K18" s="35"/>
    </row>
    <row r="19" spans="2:11" x14ac:dyDescent="0.25">
      <c r="B19" s="8" t="s">
        <v>953</v>
      </c>
      <c r="C19" s="57" t="s">
        <v>954</v>
      </c>
      <c r="D19" s="54" t="s">
        <v>955</v>
      </c>
      <c r="E19" s="6" t="s">
        <v>441</v>
      </c>
      <c r="F19" s="19">
        <v>19000</v>
      </c>
      <c r="G19" s="24">
        <v>157.59</v>
      </c>
      <c r="H19" s="24">
        <v>1.31</v>
      </c>
      <c r="I19" s="31"/>
      <c r="J19" s="31"/>
      <c r="K19" s="35"/>
    </row>
    <row r="20" spans="2:11" x14ac:dyDescent="0.25">
      <c r="B20" s="8" t="s">
        <v>1042</v>
      </c>
      <c r="C20" s="57" t="s">
        <v>1043</v>
      </c>
      <c r="D20" s="54" t="s">
        <v>1044</v>
      </c>
      <c r="E20" s="6" t="s">
        <v>136</v>
      </c>
      <c r="F20" s="19">
        <v>7000</v>
      </c>
      <c r="G20" s="24">
        <v>142.51</v>
      </c>
      <c r="H20" s="24">
        <v>1.19</v>
      </c>
      <c r="I20" s="31"/>
      <c r="J20" s="31"/>
      <c r="K20" s="35"/>
    </row>
    <row r="21" spans="2:11" x14ac:dyDescent="0.25">
      <c r="B21" s="8" t="s">
        <v>193</v>
      </c>
      <c r="C21" s="57" t="s">
        <v>194</v>
      </c>
      <c r="D21" s="54" t="s">
        <v>195</v>
      </c>
      <c r="E21" s="6" t="s">
        <v>90</v>
      </c>
      <c r="F21" s="19">
        <v>7000</v>
      </c>
      <c r="G21" s="24">
        <v>137.61000000000001</v>
      </c>
      <c r="H21" s="24">
        <v>1.1499999999999999</v>
      </c>
      <c r="I21" s="31"/>
      <c r="J21" s="31"/>
      <c r="K21" s="35"/>
    </row>
    <row r="22" spans="2:11" x14ac:dyDescent="0.25">
      <c r="B22" s="8" t="s">
        <v>932</v>
      </c>
      <c r="C22" s="57" t="s">
        <v>933</v>
      </c>
      <c r="D22" s="54" t="s">
        <v>934</v>
      </c>
      <c r="E22" s="6" t="s">
        <v>112</v>
      </c>
      <c r="F22" s="19">
        <v>14000</v>
      </c>
      <c r="G22" s="24">
        <v>118.55</v>
      </c>
      <c r="H22" s="24">
        <v>0.99</v>
      </c>
      <c r="I22" s="31"/>
      <c r="J22" s="31"/>
      <c r="K22" s="35"/>
    </row>
    <row r="23" spans="2:11" x14ac:dyDescent="0.25">
      <c r="B23" s="8" t="s">
        <v>488</v>
      </c>
      <c r="C23" s="57" t="s">
        <v>489</v>
      </c>
      <c r="D23" s="54" t="s">
        <v>490</v>
      </c>
      <c r="E23" s="6" t="s">
        <v>326</v>
      </c>
      <c r="F23" s="19">
        <v>13000</v>
      </c>
      <c r="G23" s="24">
        <v>115.73</v>
      </c>
      <c r="H23" s="24">
        <v>0.96</v>
      </c>
      <c r="I23" s="31"/>
      <c r="J23" s="31"/>
      <c r="K23" s="35"/>
    </row>
    <row r="24" spans="2:11" x14ac:dyDescent="0.25">
      <c r="B24" s="8" t="s">
        <v>507</v>
      </c>
      <c r="C24" s="57" t="s">
        <v>508</v>
      </c>
      <c r="D24" s="54" t="s">
        <v>509</v>
      </c>
      <c r="E24" s="6" t="s">
        <v>82</v>
      </c>
      <c r="F24" s="19">
        <v>29000</v>
      </c>
      <c r="G24" s="24">
        <v>111.27</v>
      </c>
      <c r="H24" s="24">
        <v>0.93</v>
      </c>
      <c r="I24" s="31"/>
      <c r="J24" s="31"/>
      <c r="K24" s="35"/>
    </row>
    <row r="25" spans="2:11" x14ac:dyDescent="0.25">
      <c r="B25" s="8" t="s">
        <v>824</v>
      </c>
      <c r="C25" s="57" t="s">
        <v>825</v>
      </c>
      <c r="D25" s="54" t="s">
        <v>826</v>
      </c>
      <c r="E25" s="6" t="s">
        <v>147</v>
      </c>
      <c r="F25" s="19">
        <v>17000</v>
      </c>
      <c r="G25" s="24">
        <v>99.16</v>
      </c>
      <c r="H25" s="24">
        <v>0.83</v>
      </c>
      <c r="I25" s="31"/>
      <c r="J25" s="31"/>
      <c r="K25" s="35"/>
    </row>
    <row r="26" spans="2:11" x14ac:dyDescent="0.25">
      <c r="B26" s="8" t="s">
        <v>336</v>
      </c>
      <c r="C26" s="57" t="s">
        <v>337</v>
      </c>
      <c r="D26" s="54" t="s">
        <v>338</v>
      </c>
      <c r="E26" s="6" t="s">
        <v>136</v>
      </c>
      <c r="F26" s="19">
        <v>11000</v>
      </c>
      <c r="G26" s="24">
        <v>87.65</v>
      </c>
      <c r="H26" s="24">
        <v>0.73</v>
      </c>
      <c r="I26" s="31"/>
      <c r="J26" s="31"/>
      <c r="K26" s="35"/>
    </row>
    <row r="27" spans="2:11" x14ac:dyDescent="0.25">
      <c r="B27" s="8" t="s">
        <v>333</v>
      </c>
      <c r="C27" s="57" t="s">
        <v>334</v>
      </c>
      <c r="D27" s="54" t="s">
        <v>335</v>
      </c>
      <c r="E27" s="6" t="s">
        <v>136</v>
      </c>
      <c r="F27" s="19">
        <v>9276</v>
      </c>
      <c r="G27" s="24">
        <v>85.92</v>
      </c>
      <c r="H27" s="24">
        <v>0.72</v>
      </c>
      <c r="I27" s="31"/>
      <c r="J27" s="31"/>
      <c r="K27" s="35"/>
    </row>
    <row r="28" spans="2:11" x14ac:dyDescent="0.25">
      <c r="B28" s="8" t="s">
        <v>363</v>
      </c>
      <c r="C28" s="57" t="s">
        <v>364</v>
      </c>
      <c r="D28" s="54" t="s">
        <v>365</v>
      </c>
      <c r="E28" s="6" t="s">
        <v>319</v>
      </c>
      <c r="F28" s="19">
        <v>103000</v>
      </c>
      <c r="G28" s="61">
        <v>0</v>
      </c>
      <c r="H28" s="24" t="s">
        <v>4757</v>
      </c>
      <c r="I28" s="31"/>
      <c r="J28" s="31"/>
      <c r="K28" s="35" t="s">
        <v>4786</v>
      </c>
    </row>
    <row r="29" spans="2:11" x14ac:dyDescent="0.25">
      <c r="C29" s="58" t="s">
        <v>171</v>
      </c>
      <c r="D29" s="54"/>
      <c r="E29" s="6"/>
      <c r="F29" s="19"/>
      <c r="G29" s="25">
        <v>2825.14</v>
      </c>
      <c r="H29" s="25">
        <v>23.54</v>
      </c>
      <c r="I29" s="31"/>
      <c r="J29" s="31"/>
      <c r="K29" s="35"/>
    </row>
    <row r="30" spans="2:11" x14ac:dyDescent="0.25">
      <c r="C30" s="57"/>
      <c r="D30" s="54"/>
      <c r="E30" s="6"/>
      <c r="F30" s="19"/>
      <c r="G30" s="24"/>
      <c r="H30" s="24"/>
      <c r="I30" s="31"/>
      <c r="J30" s="31"/>
      <c r="K30" s="35"/>
    </row>
    <row r="31" spans="2:11" x14ac:dyDescent="0.25">
      <c r="C31" s="58" t="s">
        <v>3</v>
      </c>
      <c r="D31" s="54"/>
      <c r="E31" s="6"/>
      <c r="F31" s="19"/>
      <c r="G31" s="24" t="s">
        <v>2</v>
      </c>
      <c r="H31" s="24" t="s">
        <v>2</v>
      </c>
      <c r="I31" s="31"/>
      <c r="J31" s="31"/>
      <c r="K31" s="35"/>
    </row>
    <row r="32" spans="2:11" x14ac:dyDescent="0.25">
      <c r="C32" s="57"/>
      <c r="D32" s="54"/>
      <c r="E32" s="6"/>
      <c r="F32" s="19"/>
      <c r="G32" s="24"/>
      <c r="H32" s="24"/>
      <c r="I32" s="31"/>
      <c r="J32" s="31"/>
      <c r="K32" s="35"/>
    </row>
    <row r="33" spans="1:11" x14ac:dyDescent="0.25">
      <c r="C33" s="58" t="s">
        <v>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A35" s="10"/>
      <c r="B35" s="28"/>
      <c r="C35" s="58" t="s">
        <v>5</v>
      </c>
      <c r="D35" s="54"/>
      <c r="E35" s="6"/>
      <c r="F35" s="19"/>
      <c r="G35" s="24"/>
      <c r="H35" s="24"/>
      <c r="I35" s="31"/>
      <c r="J35" s="31"/>
      <c r="K35" s="35"/>
    </row>
    <row r="36" spans="1:11" x14ac:dyDescent="0.25">
      <c r="C36" s="59" t="s">
        <v>6</v>
      </c>
      <c r="D36" s="54"/>
      <c r="E36" s="6"/>
      <c r="F36" s="19"/>
      <c r="G36" s="24"/>
      <c r="H36" s="24"/>
      <c r="I36" s="31"/>
      <c r="J36" s="31"/>
      <c r="K36" s="35"/>
    </row>
    <row r="37" spans="1:11" x14ac:dyDescent="0.25">
      <c r="B37" s="8" t="s">
        <v>1045</v>
      </c>
      <c r="C37" s="57" t="s">
        <v>1046</v>
      </c>
      <c r="D37" s="54" t="s">
        <v>1047</v>
      </c>
      <c r="E37" s="6" t="s">
        <v>574</v>
      </c>
      <c r="F37" s="19">
        <v>500</v>
      </c>
      <c r="G37" s="24">
        <v>505.75</v>
      </c>
      <c r="H37" s="24">
        <v>4.21</v>
      </c>
      <c r="I37" s="31">
        <v>8.0500000000000007</v>
      </c>
      <c r="J37" s="31"/>
      <c r="K37" s="35" t="s">
        <v>567</v>
      </c>
    </row>
    <row r="38" spans="1:11" x14ac:dyDescent="0.25">
      <c r="B38" s="8" t="s">
        <v>1048</v>
      </c>
      <c r="C38" s="57" t="s">
        <v>1049</v>
      </c>
      <c r="D38" s="54" t="s">
        <v>1050</v>
      </c>
      <c r="E38" s="6" t="s">
        <v>574</v>
      </c>
      <c r="F38" s="19">
        <v>500</v>
      </c>
      <c r="G38" s="24">
        <v>500.1</v>
      </c>
      <c r="H38" s="24">
        <v>4.16</v>
      </c>
      <c r="I38" s="31">
        <v>8.0748999999999995</v>
      </c>
      <c r="J38" s="31"/>
      <c r="K38" s="35" t="s">
        <v>567</v>
      </c>
    </row>
    <row r="39" spans="1:11" x14ac:dyDescent="0.25">
      <c r="B39" s="8" t="s">
        <v>1051</v>
      </c>
      <c r="C39" s="57" t="s">
        <v>392</v>
      </c>
      <c r="D39" s="54" t="s">
        <v>1052</v>
      </c>
      <c r="E39" s="6" t="s">
        <v>574</v>
      </c>
      <c r="F39" s="19">
        <v>500</v>
      </c>
      <c r="G39" s="24">
        <v>499.13</v>
      </c>
      <c r="H39" s="24">
        <v>4.16</v>
      </c>
      <c r="I39" s="31">
        <v>8.1150000000000002</v>
      </c>
      <c r="J39" s="31"/>
      <c r="K39" s="35" t="s">
        <v>567</v>
      </c>
    </row>
    <row r="40" spans="1:11" x14ac:dyDescent="0.25">
      <c r="B40" s="8" t="s">
        <v>1053</v>
      </c>
      <c r="C40" s="57" t="s">
        <v>1054</v>
      </c>
      <c r="D40" s="54" t="s">
        <v>1055</v>
      </c>
      <c r="E40" s="6" t="s">
        <v>1056</v>
      </c>
      <c r="F40" s="19">
        <v>30</v>
      </c>
      <c r="G40" s="24">
        <v>301.89999999999998</v>
      </c>
      <c r="H40" s="24">
        <v>2.5099999999999998</v>
      </c>
      <c r="I40" s="31">
        <v>7.8224999999999998</v>
      </c>
      <c r="J40" s="31"/>
      <c r="K40" s="35" t="s">
        <v>567</v>
      </c>
    </row>
    <row r="41" spans="1:11" x14ac:dyDescent="0.25">
      <c r="B41" s="8" t="s">
        <v>598</v>
      </c>
      <c r="C41" s="57" t="s">
        <v>553</v>
      </c>
      <c r="D41" s="54" t="s">
        <v>599</v>
      </c>
      <c r="E41" s="6" t="s">
        <v>600</v>
      </c>
      <c r="F41" s="19">
        <v>300</v>
      </c>
      <c r="G41" s="24">
        <v>300.52</v>
      </c>
      <c r="H41" s="24">
        <v>2.5</v>
      </c>
      <c r="I41" s="31">
        <v>7.9836499999999999</v>
      </c>
      <c r="J41" s="31"/>
      <c r="K41" s="35" t="s">
        <v>567</v>
      </c>
    </row>
    <row r="42" spans="1:11" x14ac:dyDescent="0.25">
      <c r="B42" s="8" t="s">
        <v>648</v>
      </c>
      <c r="C42" s="57" t="s">
        <v>649</v>
      </c>
      <c r="D42" s="54" t="s">
        <v>650</v>
      </c>
      <c r="E42" s="6" t="s">
        <v>651</v>
      </c>
      <c r="F42" s="19">
        <v>300</v>
      </c>
      <c r="G42" s="24">
        <v>300.45</v>
      </c>
      <c r="H42" s="24">
        <v>2.5</v>
      </c>
      <c r="I42" s="31">
        <v>9.1974999999999998</v>
      </c>
      <c r="J42" s="31"/>
      <c r="K42" s="35" t="s">
        <v>567</v>
      </c>
    </row>
    <row r="43" spans="1:11" x14ac:dyDescent="0.25">
      <c r="B43" s="8" t="s">
        <v>1057</v>
      </c>
      <c r="C43" s="57" t="s">
        <v>194</v>
      </c>
      <c r="D43" s="54" t="s">
        <v>1058</v>
      </c>
      <c r="E43" s="6" t="s">
        <v>566</v>
      </c>
      <c r="F43" s="19">
        <v>300</v>
      </c>
      <c r="G43" s="24">
        <v>298.93</v>
      </c>
      <c r="H43" s="24">
        <v>2.4900000000000002</v>
      </c>
      <c r="I43" s="31">
        <v>8.93</v>
      </c>
      <c r="J43" s="31"/>
      <c r="K43" s="35" t="s">
        <v>567</v>
      </c>
    </row>
    <row r="44" spans="1:11" x14ac:dyDescent="0.25">
      <c r="B44" s="8" t="s">
        <v>1059</v>
      </c>
      <c r="C44" s="57" t="s">
        <v>1060</v>
      </c>
      <c r="D44" s="54" t="s">
        <v>1061</v>
      </c>
      <c r="E44" s="6" t="s">
        <v>574</v>
      </c>
      <c r="F44" s="19">
        <v>30</v>
      </c>
      <c r="G44" s="24">
        <v>294.31</v>
      </c>
      <c r="H44" s="24">
        <v>2.4500000000000002</v>
      </c>
      <c r="I44" s="31">
        <v>6.6285999999999996</v>
      </c>
      <c r="J44" s="31">
        <v>8.1882257800999998</v>
      </c>
      <c r="K44" s="35" t="s">
        <v>567</v>
      </c>
    </row>
    <row r="45" spans="1:11" x14ac:dyDescent="0.25">
      <c r="B45" s="8" t="s">
        <v>622</v>
      </c>
      <c r="C45" s="57" t="s">
        <v>620</v>
      </c>
      <c r="D45" s="54" t="s">
        <v>623</v>
      </c>
      <c r="E45" s="6" t="s">
        <v>624</v>
      </c>
      <c r="F45" s="19">
        <v>20</v>
      </c>
      <c r="G45" s="24">
        <v>200.35</v>
      </c>
      <c r="H45" s="24">
        <v>1.67</v>
      </c>
      <c r="I45" s="31">
        <v>9.4634999999999998</v>
      </c>
      <c r="J45" s="31">
        <v>8.4259480393999997</v>
      </c>
      <c r="K45" s="35" t="s">
        <v>567</v>
      </c>
    </row>
    <row r="46" spans="1:11" x14ac:dyDescent="0.25">
      <c r="C46" s="58" t="s">
        <v>171</v>
      </c>
      <c r="D46" s="54"/>
      <c r="E46" s="6"/>
      <c r="F46" s="19"/>
      <c r="G46" s="25">
        <v>3201.44</v>
      </c>
      <c r="H46" s="25">
        <v>26.65</v>
      </c>
      <c r="I46" s="31"/>
      <c r="J46" s="31"/>
      <c r="K46" s="35"/>
    </row>
    <row r="47" spans="1:11" x14ac:dyDescent="0.25">
      <c r="C47" s="57"/>
      <c r="D47" s="54"/>
      <c r="E47" s="6"/>
      <c r="F47" s="19"/>
      <c r="G47" s="24"/>
      <c r="H47" s="24"/>
      <c r="I47" s="31"/>
      <c r="J47" s="31"/>
      <c r="K47" s="35"/>
    </row>
    <row r="48" spans="1:11" x14ac:dyDescent="0.25">
      <c r="C48" s="58" t="s">
        <v>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8</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9" t="s">
        <v>9</v>
      </c>
      <c r="D52" s="54"/>
      <c r="E52" s="6"/>
      <c r="F52" s="19"/>
      <c r="G52" s="24"/>
      <c r="H52" s="24"/>
      <c r="I52" s="31"/>
      <c r="J52" s="31"/>
      <c r="K52" s="35"/>
    </row>
    <row r="53" spans="1:11" x14ac:dyDescent="0.25">
      <c r="B53" s="8" t="s">
        <v>656</v>
      </c>
      <c r="C53" s="57" t="s">
        <v>657</v>
      </c>
      <c r="D53" s="54" t="s">
        <v>658</v>
      </c>
      <c r="E53" s="6" t="s">
        <v>659</v>
      </c>
      <c r="F53" s="19">
        <v>1000000</v>
      </c>
      <c r="G53" s="24">
        <v>1018.84</v>
      </c>
      <c r="H53" s="24">
        <v>8.48</v>
      </c>
      <c r="I53" s="31">
        <v>7.0125038999999996</v>
      </c>
      <c r="J53" s="31"/>
      <c r="K53" s="35"/>
    </row>
    <row r="54" spans="1:11" x14ac:dyDescent="0.25">
      <c r="B54" s="8" t="s">
        <v>669</v>
      </c>
      <c r="C54" s="57" t="s">
        <v>670</v>
      </c>
      <c r="D54" s="54" t="s">
        <v>671</v>
      </c>
      <c r="E54" s="6" t="s">
        <v>659</v>
      </c>
      <c r="F54" s="19">
        <v>1000000</v>
      </c>
      <c r="G54" s="24">
        <v>1016.36</v>
      </c>
      <c r="H54" s="24">
        <v>8.4600000000000009</v>
      </c>
      <c r="I54" s="31">
        <v>6.9808776999999997</v>
      </c>
      <c r="J54" s="31"/>
      <c r="K54" s="35"/>
    </row>
    <row r="55" spans="1:11" x14ac:dyDescent="0.25">
      <c r="B55" s="8" t="s">
        <v>666</v>
      </c>
      <c r="C55" s="57" t="s">
        <v>667</v>
      </c>
      <c r="D55" s="54" t="s">
        <v>668</v>
      </c>
      <c r="E55" s="6" t="s">
        <v>659</v>
      </c>
      <c r="F55" s="19">
        <v>500000</v>
      </c>
      <c r="G55" s="24">
        <v>520.41</v>
      </c>
      <c r="H55" s="24">
        <v>4.33</v>
      </c>
      <c r="I55" s="31">
        <v>7.1558147999999999</v>
      </c>
      <c r="J55" s="31"/>
      <c r="K55" s="35"/>
    </row>
    <row r="56" spans="1:11" x14ac:dyDescent="0.25">
      <c r="B56" s="8" t="s">
        <v>660</v>
      </c>
      <c r="C56" s="57" t="s">
        <v>661</v>
      </c>
      <c r="D56" s="54" t="s">
        <v>662</v>
      </c>
      <c r="E56" s="6" t="s">
        <v>659</v>
      </c>
      <c r="F56" s="19">
        <v>500000</v>
      </c>
      <c r="G56" s="24">
        <v>518.44000000000005</v>
      </c>
      <c r="H56" s="24">
        <v>4.32</v>
      </c>
      <c r="I56" s="31">
        <v>7.1217877999999999</v>
      </c>
      <c r="J56" s="31"/>
      <c r="K56" s="35"/>
    </row>
    <row r="57" spans="1:11" x14ac:dyDescent="0.25">
      <c r="C57" s="58" t="s">
        <v>171</v>
      </c>
      <c r="D57" s="54"/>
      <c r="E57" s="6"/>
      <c r="F57" s="19"/>
      <c r="G57" s="25">
        <v>3074.05</v>
      </c>
      <c r="H57" s="25">
        <v>25.59</v>
      </c>
      <c r="I57" s="31"/>
      <c r="J57" s="31"/>
      <c r="K57" s="35"/>
    </row>
    <row r="58" spans="1:11" x14ac:dyDescent="0.25">
      <c r="C58" s="57"/>
      <c r="D58" s="54"/>
      <c r="E58" s="6"/>
      <c r="F58" s="19"/>
      <c r="G58" s="24"/>
      <c r="H58" s="24"/>
      <c r="I58" s="31"/>
      <c r="J58" s="31"/>
      <c r="K58" s="35"/>
    </row>
    <row r="59" spans="1:11" x14ac:dyDescent="0.25">
      <c r="C59" s="59" t="s">
        <v>10</v>
      </c>
      <c r="D59" s="54"/>
      <c r="E59" s="6"/>
      <c r="F59" s="19"/>
      <c r="G59" s="24"/>
      <c r="H59" s="24"/>
      <c r="I59" s="31"/>
      <c r="J59" s="31"/>
      <c r="K59" s="35"/>
    </row>
    <row r="60" spans="1:11" x14ac:dyDescent="0.25">
      <c r="B60" s="8" t="s">
        <v>1062</v>
      </c>
      <c r="C60" s="57" t="s">
        <v>1063</v>
      </c>
      <c r="D60" s="54" t="s">
        <v>1064</v>
      </c>
      <c r="E60" s="6" t="s">
        <v>659</v>
      </c>
      <c r="F60" s="19">
        <v>1500000</v>
      </c>
      <c r="G60" s="24">
        <v>1511.99</v>
      </c>
      <c r="H60" s="24">
        <v>12.59</v>
      </c>
      <c r="I60" s="31">
        <v>7.4082233999999998</v>
      </c>
      <c r="J60" s="31"/>
      <c r="K60" s="35"/>
    </row>
    <row r="61" spans="1:11" x14ac:dyDescent="0.25">
      <c r="B61" s="8" t="s">
        <v>1065</v>
      </c>
      <c r="C61" s="57" t="s">
        <v>1066</v>
      </c>
      <c r="D61" s="54" t="s">
        <v>1067</v>
      </c>
      <c r="E61" s="6" t="s">
        <v>659</v>
      </c>
      <c r="F61" s="19">
        <v>500000</v>
      </c>
      <c r="G61" s="24">
        <v>511.29</v>
      </c>
      <c r="H61" s="24">
        <v>4.26</v>
      </c>
      <c r="I61" s="31">
        <v>7.3762220000000003</v>
      </c>
      <c r="J61" s="31"/>
      <c r="K61" s="35"/>
    </row>
    <row r="62" spans="1:11" x14ac:dyDescent="0.25">
      <c r="C62" s="58" t="s">
        <v>171</v>
      </c>
      <c r="D62" s="54"/>
      <c r="E62" s="6"/>
      <c r="F62" s="19"/>
      <c r="G62" s="25">
        <v>2023.28</v>
      </c>
      <c r="H62" s="25">
        <v>16.850000000000001</v>
      </c>
      <c r="I62" s="31"/>
      <c r="J62" s="31"/>
      <c r="K62" s="35"/>
    </row>
    <row r="63" spans="1:11" x14ac:dyDescent="0.25">
      <c r="C63" s="57"/>
      <c r="D63" s="54"/>
      <c r="E63" s="6"/>
      <c r="F63" s="19"/>
      <c r="G63" s="24"/>
      <c r="H63" s="24"/>
      <c r="I63" s="31"/>
      <c r="J63" s="31"/>
      <c r="K63" s="35"/>
    </row>
    <row r="64" spans="1:11" x14ac:dyDescent="0.25">
      <c r="A64" s="10"/>
      <c r="B64" s="28"/>
      <c r="C64" s="58" t="s">
        <v>11</v>
      </c>
      <c r="D64" s="54"/>
      <c r="E64" s="6"/>
      <c r="F64" s="19"/>
      <c r="G64" s="24"/>
      <c r="H64" s="24"/>
      <c r="I64" s="31"/>
      <c r="J64" s="31"/>
      <c r="K64" s="35"/>
    </row>
    <row r="65" spans="1:11" x14ac:dyDescent="0.25">
      <c r="A65" s="28"/>
      <c r="B65" s="28"/>
      <c r="C65" s="58" t="s">
        <v>13</v>
      </c>
      <c r="D65" s="54"/>
      <c r="E65" s="6"/>
      <c r="F65" s="19"/>
      <c r="G65" s="24" t="s">
        <v>2</v>
      </c>
      <c r="H65" s="24" t="s">
        <v>2</v>
      </c>
      <c r="I65" s="31"/>
      <c r="J65" s="31"/>
      <c r="K65" s="35"/>
    </row>
    <row r="66" spans="1:11" x14ac:dyDescent="0.25">
      <c r="A66" s="28"/>
      <c r="B66" s="28"/>
      <c r="C66" s="58"/>
      <c r="D66" s="54"/>
      <c r="E66" s="6"/>
      <c r="F66" s="19"/>
      <c r="G66" s="24"/>
      <c r="H66" s="24"/>
      <c r="I66" s="31"/>
      <c r="J66" s="31"/>
      <c r="K66" s="35"/>
    </row>
    <row r="67" spans="1:11" x14ac:dyDescent="0.25">
      <c r="A67" s="28"/>
      <c r="B67" s="28"/>
      <c r="C67" s="58" t="s">
        <v>14</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15</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16</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C73" s="59" t="s">
        <v>17</v>
      </c>
      <c r="D73" s="54"/>
      <c r="E73" s="6"/>
      <c r="F73" s="19"/>
      <c r="G73" s="24"/>
      <c r="H73" s="24"/>
      <c r="I73" s="31"/>
      <c r="J73" s="31"/>
      <c r="K73" s="35"/>
    </row>
    <row r="74" spans="1:11" x14ac:dyDescent="0.25">
      <c r="B74" s="8" t="s">
        <v>1068</v>
      </c>
      <c r="C74" s="57" t="s">
        <v>1069</v>
      </c>
      <c r="D74" s="54" t="s">
        <v>1070</v>
      </c>
      <c r="E74" s="6" t="s">
        <v>659</v>
      </c>
      <c r="F74" s="19">
        <v>375000</v>
      </c>
      <c r="G74" s="24">
        <v>321.42</v>
      </c>
      <c r="H74" s="24">
        <v>2.68</v>
      </c>
      <c r="I74" s="31">
        <v>6.9586778000000002</v>
      </c>
      <c r="J74" s="31"/>
      <c r="K74" s="35"/>
    </row>
    <row r="75" spans="1:11" x14ac:dyDescent="0.25">
      <c r="C75" s="58" t="s">
        <v>171</v>
      </c>
      <c r="D75" s="54"/>
      <c r="E75" s="6"/>
      <c r="F75" s="19"/>
      <c r="G75" s="25">
        <v>321.42</v>
      </c>
      <c r="H75" s="25">
        <v>2.68</v>
      </c>
      <c r="I75" s="31"/>
      <c r="J75" s="31"/>
      <c r="K75" s="35"/>
    </row>
    <row r="76" spans="1:11" x14ac:dyDescent="0.25">
      <c r="C76" s="57"/>
      <c r="D76" s="54"/>
      <c r="E76" s="6"/>
      <c r="F76" s="19"/>
      <c r="G76" s="24"/>
      <c r="H76" s="24"/>
      <c r="I76" s="31"/>
      <c r="J76" s="31"/>
      <c r="K76" s="35"/>
    </row>
    <row r="77" spans="1:11" x14ac:dyDescent="0.25">
      <c r="A77" s="10"/>
      <c r="B77" s="28"/>
      <c r="C77" s="58" t="s">
        <v>18</v>
      </c>
      <c r="D77" s="54"/>
      <c r="E77" s="6"/>
      <c r="F77" s="19"/>
      <c r="G77" s="24"/>
      <c r="H77" s="24"/>
      <c r="I77" s="31"/>
      <c r="J77" s="31"/>
      <c r="K77" s="35"/>
    </row>
    <row r="78" spans="1:11" x14ac:dyDescent="0.25">
      <c r="A78" s="28"/>
      <c r="B78" s="28"/>
      <c r="C78" s="58" t="s">
        <v>19</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20</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21</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22</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23</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C88" s="59" t="s">
        <v>24</v>
      </c>
      <c r="D88" s="54"/>
      <c r="E88" s="6"/>
      <c r="F88" s="19"/>
      <c r="G88" s="24"/>
      <c r="H88" s="24"/>
      <c r="I88" s="31"/>
      <c r="J88" s="31"/>
      <c r="K88" s="35"/>
    </row>
    <row r="89" spans="1:54" x14ac:dyDescent="0.25">
      <c r="B89" s="8" t="s">
        <v>182</v>
      </c>
      <c r="C89" s="57" t="s">
        <v>183</v>
      </c>
      <c r="D89" s="54"/>
      <c r="E89" s="6"/>
      <c r="F89" s="19"/>
      <c r="G89" s="24">
        <v>362.68</v>
      </c>
      <c r="H89" s="24">
        <v>3.02</v>
      </c>
      <c r="I89" s="31"/>
      <c r="J89" s="31"/>
      <c r="K89" s="35"/>
    </row>
    <row r="90" spans="1:54" x14ac:dyDescent="0.25">
      <c r="C90" s="58" t="s">
        <v>171</v>
      </c>
      <c r="D90" s="54"/>
      <c r="E90" s="6"/>
      <c r="F90" s="19"/>
      <c r="G90" s="25">
        <v>362.68</v>
      </c>
      <c r="H90" s="25">
        <v>3.02</v>
      </c>
      <c r="I90" s="31"/>
      <c r="J90" s="31"/>
      <c r="K90" s="35"/>
    </row>
    <row r="91" spans="1:54" x14ac:dyDescent="0.25">
      <c r="C91" s="57"/>
      <c r="D91" s="54"/>
      <c r="E91" s="6"/>
      <c r="F91" s="19"/>
      <c r="G91" s="24"/>
      <c r="H91" s="24"/>
      <c r="I91" s="31"/>
      <c r="J91" s="31"/>
      <c r="K91" s="35"/>
    </row>
    <row r="92" spans="1:54" x14ac:dyDescent="0.25">
      <c r="A92" s="10"/>
      <c r="B92" s="28"/>
      <c r="C92" s="58" t="s">
        <v>25</v>
      </c>
      <c r="D92" s="54"/>
      <c r="E92" s="6"/>
      <c r="F92" s="19"/>
      <c r="G92" s="24"/>
      <c r="H92" s="24"/>
      <c r="I92" s="31"/>
      <c r="J92" s="31"/>
      <c r="K92" s="35"/>
    </row>
    <row r="93" spans="1:54" s="2" customFormat="1" ht="13.5" x14ac:dyDescent="0.25">
      <c r="A93" s="28"/>
      <c r="B93" s="28"/>
      <c r="C93" s="57" t="s">
        <v>4756</v>
      </c>
      <c r="D93" s="54"/>
      <c r="E93" s="6"/>
      <c r="F93" s="19"/>
      <c r="G93" s="24" t="s">
        <v>2</v>
      </c>
      <c r="H93" s="24" t="s">
        <v>2</v>
      </c>
      <c r="I93" s="31"/>
      <c r="J93" s="31"/>
      <c r="K93" s="35"/>
      <c r="L93" s="3"/>
      <c r="AI93" s="3"/>
      <c r="AV93" s="3"/>
      <c r="AX93" s="3"/>
      <c r="BB93" s="3"/>
    </row>
    <row r="94" spans="1:54" x14ac:dyDescent="0.25">
      <c r="B94" s="8"/>
      <c r="C94" s="57" t="s">
        <v>184</v>
      </c>
      <c r="D94" s="54"/>
      <c r="E94" s="6"/>
      <c r="F94" s="19"/>
      <c r="G94" s="24">
        <v>200.15</v>
      </c>
      <c r="H94" s="24">
        <v>1.67</v>
      </c>
      <c r="I94" s="31"/>
      <c r="J94" s="31"/>
      <c r="K94" s="35"/>
    </row>
    <row r="95" spans="1:54" x14ac:dyDescent="0.25">
      <c r="C95" s="58" t="s">
        <v>171</v>
      </c>
      <c r="D95" s="54"/>
      <c r="E95" s="6"/>
      <c r="F95" s="19"/>
      <c r="G95" s="25">
        <v>200.15</v>
      </c>
      <c r="H95" s="25">
        <v>1.67</v>
      </c>
      <c r="I95" s="31"/>
      <c r="J95" s="31"/>
      <c r="K95" s="35"/>
    </row>
    <row r="96" spans="1:54" x14ac:dyDescent="0.25">
      <c r="C96" s="57"/>
      <c r="D96" s="54"/>
      <c r="E96" s="6"/>
      <c r="F96" s="19"/>
      <c r="G96" s="24"/>
      <c r="H96" s="24"/>
      <c r="I96" s="31"/>
      <c r="J96" s="31"/>
      <c r="K96" s="35"/>
    </row>
    <row r="97" spans="3:11" x14ac:dyDescent="0.25">
      <c r="C97" s="60" t="s">
        <v>185</v>
      </c>
      <c r="D97" s="55"/>
      <c r="E97" s="5"/>
      <c r="F97" s="20"/>
      <c r="G97" s="26">
        <v>12008.16</v>
      </c>
      <c r="H97" s="26">
        <v>100</v>
      </c>
      <c r="I97" s="32"/>
      <c r="J97" s="32"/>
      <c r="K97" s="36"/>
    </row>
    <row r="100" spans="3:11" x14ac:dyDescent="0.25">
      <c r="C100" s="1" t="s">
        <v>186</v>
      </c>
    </row>
    <row r="101" spans="3:11" x14ac:dyDescent="0.25">
      <c r="C101" s="37" t="s">
        <v>187</v>
      </c>
      <c r="D101" s="37"/>
      <c r="E101" s="37"/>
      <c r="F101" s="37"/>
      <c r="G101" s="37"/>
      <c r="H101" s="37"/>
      <c r="I101" s="37"/>
      <c r="J101" s="37"/>
      <c r="K101" s="37"/>
    </row>
    <row r="102" spans="3:11" x14ac:dyDescent="0.25">
      <c r="C102" s="2" t="s">
        <v>188</v>
      </c>
    </row>
    <row r="103" spans="3:11" x14ac:dyDescent="0.25">
      <c r="C103" s="2" t="s">
        <v>189</v>
      </c>
    </row>
    <row r="104" spans="3:11" ht="36" customHeight="1" x14ac:dyDescent="0.25">
      <c r="C104" s="71" t="s">
        <v>4788</v>
      </c>
      <c r="D104" s="71"/>
      <c r="E104" s="71"/>
      <c r="F104" s="71"/>
      <c r="G104" s="71"/>
      <c r="H104" s="71"/>
      <c r="I104" s="71"/>
      <c r="J104" s="71"/>
      <c r="K104" s="71"/>
    </row>
    <row r="105" spans="3:11" x14ac:dyDescent="0.25">
      <c r="C105" s="2" t="s">
        <v>190</v>
      </c>
    </row>
    <row r="107" spans="3:11" x14ac:dyDescent="0.25">
      <c r="C107" s="68" t="s">
        <v>4828</v>
      </c>
      <c r="E107" s="68" t="s">
        <v>4829</v>
      </c>
      <c r="F107" s="69"/>
    </row>
    <row r="108" spans="3:11" x14ac:dyDescent="0.25">
      <c r="E108" s="2" t="s">
        <v>4840</v>
      </c>
    </row>
  </sheetData>
  <mergeCells count="1">
    <mergeCell ref="C104:K104"/>
  </mergeCells>
  <hyperlinks>
    <hyperlink ref="J2" location="'Index'!A1" display="'Index'!A1" xr:uid="{94D72E37-ECF8-455C-B70D-BA98F5B8AB1D}"/>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5DEBA-F3D5-4494-80FA-DE36C68D9473}">
  <sheetPr codeName="Sheet1"/>
  <dimension ref="A1:IV74"/>
  <sheetViews>
    <sheetView showGridLines="0" zoomScale="90" zoomScaleNormal="90" workbookViewId="0">
      <pane ySplit="6" topLeftCell="A5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1.855468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1071</v>
      </c>
      <c r="J2" s="38" t="s">
        <v>4557</v>
      </c>
    </row>
    <row r="3" spans="1:54" ht="16.5" x14ac:dyDescent="0.3">
      <c r="C3" s="1" t="s">
        <v>28</v>
      </c>
      <c r="D3" s="21" t="s">
        <v>1072</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C33" s="59" t="s">
        <v>15</v>
      </c>
      <c r="D33" s="54"/>
      <c r="E33" s="6"/>
      <c r="F33" s="19"/>
      <c r="G33" s="24"/>
      <c r="H33" s="24"/>
      <c r="I33" s="31"/>
      <c r="J33" s="31"/>
      <c r="K33" s="35"/>
    </row>
    <row r="34" spans="1:11" x14ac:dyDescent="0.25">
      <c r="B34" s="8" t="s">
        <v>1073</v>
      </c>
      <c r="C34" s="57" t="s">
        <v>1074</v>
      </c>
      <c r="D34" s="54" t="s">
        <v>1075</v>
      </c>
      <c r="E34" s="6" t="s">
        <v>659</v>
      </c>
      <c r="F34" s="19">
        <v>50000000</v>
      </c>
      <c r="G34" s="24">
        <v>49902.05</v>
      </c>
      <c r="H34" s="24">
        <v>2.94</v>
      </c>
      <c r="I34" s="31">
        <v>6.5130999999999997</v>
      </c>
      <c r="J34" s="31"/>
      <c r="K34" s="35"/>
    </row>
    <row r="35" spans="1:11" x14ac:dyDescent="0.25">
      <c r="B35" s="8" t="s">
        <v>1076</v>
      </c>
      <c r="C35" s="57" t="s">
        <v>1077</v>
      </c>
      <c r="D35" s="54" t="s">
        <v>1078</v>
      </c>
      <c r="E35" s="6" t="s">
        <v>659</v>
      </c>
      <c r="F35" s="19">
        <v>13000000</v>
      </c>
      <c r="G35" s="24">
        <v>12958.27</v>
      </c>
      <c r="H35" s="24">
        <v>0.76</v>
      </c>
      <c r="I35" s="31">
        <v>6.5301</v>
      </c>
      <c r="J35" s="31"/>
      <c r="K35" s="35"/>
    </row>
    <row r="36" spans="1:11" x14ac:dyDescent="0.25">
      <c r="C36" s="58" t="s">
        <v>171</v>
      </c>
      <c r="D36" s="54"/>
      <c r="E36" s="6"/>
      <c r="F36" s="19"/>
      <c r="G36" s="25">
        <v>62860.32</v>
      </c>
      <c r="H36" s="25">
        <v>3.7</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23</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182</v>
      </c>
      <c r="C54" s="57" t="s">
        <v>183</v>
      </c>
      <c r="D54" s="54"/>
      <c r="E54" s="6"/>
      <c r="F54" s="19"/>
      <c r="G54" s="24">
        <v>960601.77</v>
      </c>
      <c r="H54" s="24">
        <v>56.61</v>
      </c>
      <c r="I54" s="31"/>
      <c r="J54" s="31"/>
      <c r="K54" s="35"/>
    </row>
    <row r="55" spans="1:54" x14ac:dyDescent="0.25">
      <c r="B55" s="8" t="s">
        <v>1079</v>
      </c>
      <c r="C55" s="57" t="s">
        <v>1080</v>
      </c>
      <c r="D55" s="54"/>
      <c r="E55" s="6"/>
      <c r="F55" s="19"/>
      <c r="G55" s="24">
        <v>677694.74</v>
      </c>
      <c r="H55" s="24">
        <v>39.94</v>
      </c>
      <c r="I55" s="31"/>
      <c r="J55" s="31"/>
      <c r="K55" s="35"/>
    </row>
    <row r="56" spans="1:54" x14ac:dyDescent="0.25">
      <c r="C56" s="58" t="s">
        <v>171</v>
      </c>
      <c r="D56" s="54"/>
      <c r="E56" s="6"/>
      <c r="F56" s="19"/>
      <c r="G56" s="25">
        <f>SUM(G54:G55)</f>
        <v>1638296.51</v>
      </c>
      <c r="H56" s="25">
        <f>SUM(H54:H55)</f>
        <v>96.55</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4756</v>
      </c>
      <c r="D59" s="54"/>
      <c r="E59" s="6"/>
      <c r="F59" s="19"/>
      <c r="G59" s="24" t="s">
        <v>2</v>
      </c>
      <c r="H59" s="24" t="s">
        <v>2</v>
      </c>
      <c r="I59" s="31"/>
      <c r="J59" s="31"/>
      <c r="K59" s="35"/>
      <c r="L59" s="3"/>
      <c r="AI59" s="3"/>
      <c r="AV59" s="3"/>
      <c r="AX59" s="3"/>
      <c r="BB59" s="3"/>
    </row>
    <row r="60" spans="1:54" x14ac:dyDescent="0.25">
      <c r="B60" s="8"/>
      <c r="C60" s="57" t="s">
        <v>184</v>
      </c>
      <c r="D60" s="54"/>
      <c r="E60" s="6"/>
      <c r="F60" s="19"/>
      <c r="G60" s="24">
        <v>-4260.6499999999996</v>
      </c>
      <c r="H60" s="24">
        <v>-0.25</v>
      </c>
      <c r="I60" s="31"/>
      <c r="J60" s="31"/>
      <c r="K60" s="35"/>
    </row>
    <row r="61" spans="1:54" x14ac:dyDescent="0.25">
      <c r="C61" s="58" t="s">
        <v>171</v>
      </c>
      <c r="D61" s="54"/>
      <c r="E61" s="6"/>
      <c r="F61" s="19"/>
      <c r="G61" s="25">
        <v>-4260.6499999999996</v>
      </c>
      <c r="H61" s="25">
        <f>SUM(H60)</f>
        <v>-0.25</v>
      </c>
      <c r="I61" s="31"/>
      <c r="J61" s="31"/>
      <c r="K61" s="35"/>
    </row>
    <row r="62" spans="1:54" x14ac:dyDescent="0.25">
      <c r="C62" s="57"/>
      <c r="D62" s="54"/>
      <c r="E62" s="6"/>
      <c r="F62" s="19"/>
      <c r="G62" s="24"/>
      <c r="H62" s="24"/>
      <c r="I62" s="31"/>
      <c r="J62" s="31"/>
      <c r="K62" s="35"/>
    </row>
    <row r="63" spans="1:54" x14ac:dyDescent="0.25">
      <c r="C63" s="60" t="s">
        <v>185</v>
      </c>
      <c r="D63" s="55"/>
      <c r="E63" s="5"/>
      <c r="F63" s="20"/>
      <c r="G63" s="26">
        <v>1696896.18</v>
      </c>
      <c r="H63" s="26">
        <v>100</v>
      </c>
      <c r="I63" s="32"/>
      <c r="J63" s="32"/>
      <c r="K63" s="36"/>
    </row>
    <row r="66" spans="3:11" x14ac:dyDescent="0.25">
      <c r="C66" s="1" t="s">
        <v>186</v>
      </c>
    </row>
    <row r="67" spans="3:11" x14ac:dyDescent="0.25">
      <c r="C67" s="37" t="s">
        <v>187</v>
      </c>
      <c r="D67" s="37"/>
      <c r="E67" s="37"/>
      <c r="F67" s="37"/>
      <c r="G67" s="37"/>
      <c r="H67" s="37"/>
      <c r="I67" s="37"/>
      <c r="J67" s="37"/>
      <c r="K67" s="37"/>
    </row>
    <row r="68" spans="3:11" x14ac:dyDescent="0.25">
      <c r="C68" s="2" t="s">
        <v>188</v>
      </c>
    </row>
    <row r="69" spans="3:11" x14ac:dyDescent="0.25">
      <c r="C69" s="2" t="s">
        <v>189</v>
      </c>
    </row>
    <row r="70" spans="3:11" ht="33" customHeight="1" x14ac:dyDescent="0.25">
      <c r="C70" s="71" t="s">
        <v>4788</v>
      </c>
      <c r="D70" s="71"/>
      <c r="E70" s="71"/>
      <c r="F70" s="71"/>
      <c r="G70" s="71"/>
      <c r="H70" s="71"/>
      <c r="I70" s="71"/>
      <c r="J70" s="71"/>
      <c r="K70" s="71"/>
    </row>
    <row r="71" spans="3:11" x14ac:dyDescent="0.25">
      <c r="C71" s="2" t="s">
        <v>190</v>
      </c>
    </row>
    <row r="73" spans="3:11" x14ac:dyDescent="0.25">
      <c r="C73" s="68" t="s">
        <v>4828</v>
      </c>
      <c r="E73" s="68" t="s">
        <v>4829</v>
      </c>
      <c r="F73" s="69"/>
    </row>
    <row r="74" spans="3:11" x14ac:dyDescent="0.25">
      <c r="E74" s="2" t="s">
        <v>4841</v>
      </c>
    </row>
  </sheetData>
  <mergeCells count="1">
    <mergeCell ref="C70:K70"/>
  </mergeCells>
  <hyperlinks>
    <hyperlink ref="J2" location="'Index'!A1" display="'Index'!A1" xr:uid="{F0CDFF4F-2E5C-4763-96BD-FCCA27B7B049}"/>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0BCC2-9333-433E-B163-B1B4FF83FD75}">
  <sheetPr codeName="Sheet1"/>
  <dimension ref="A1:IV114"/>
  <sheetViews>
    <sheetView showGridLines="0" zoomScale="90" zoomScaleNormal="90" workbookViewId="0">
      <pane ySplit="6" topLeftCell="A95"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1081</v>
      </c>
      <c r="J2" s="38" t="s">
        <v>4557</v>
      </c>
    </row>
    <row r="3" spans="1:54" ht="16.5" x14ac:dyDescent="0.3">
      <c r="C3" s="1" t="s">
        <v>28</v>
      </c>
      <c r="D3" s="21" t="s">
        <v>1082</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584</v>
      </c>
      <c r="C18" s="57" t="s">
        <v>585</v>
      </c>
      <c r="D18" s="54" t="s">
        <v>586</v>
      </c>
      <c r="E18" s="6" t="s">
        <v>587</v>
      </c>
      <c r="F18" s="19">
        <v>30000</v>
      </c>
      <c r="G18" s="24">
        <v>30010.41</v>
      </c>
      <c r="H18" s="24">
        <v>4.84</v>
      </c>
      <c r="I18" s="31">
        <v>7.81</v>
      </c>
      <c r="J18" s="31"/>
      <c r="K18" s="35" t="s">
        <v>567</v>
      </c>
    </row>
    <row r="19" spans="2:11" x14ac:dyDescent="0.25">
      <c r="B19" s="8" t="s">
        <v>695</v>
      </c>
      <c r="C19" s="57" t="s">
        <v>696</v>
      </c>
      <c r="D19" s="54" t="s">
        <v>697</v>
      </c>
      <c r="E19" s="6" t="s">
        <v>631</v>
      </c>
      <c r="F19" s="19">
        <v>30000</v>
      </c>
      <c r="G19" s="24">
        <v>30002.07</v>
      </c>
      <c r="H19" s="24">
        <v>4.84</v>
      </c>
      <c r="I19" s="31">
        <v>8.32</v>
      </c>
      <c r="J19" s="31"/>
      <c r="K19" s="35" t="s">
        <v>567</v>
      </c>
    </row>
    <row r="20" spans="2:11" x14ac:dyDescent="0.25">
      <c r="B20" s="8" t="s">
        <v>1083</v>
      </c>
      <c r="C20" s="57" t="s">
        <v>1084</v>
      </c>
      <c r="D20" s="54" t="s">
        <v>1085</v>
      </c>
      <c r="E20" s="6" t="s">
        <v>574</v>
      </c>
      <c r="F20" s="19">
        <v>25000</v>
      </c>
      <c r="G20" s="24">
        <v>25210.15</v>
      </c>
      <c r="H20" s="24">
        <v>4.07</v>
      </c>
      <c r="I20" s="31">
        <v>7.64</v>
      </c>
      <c r="J20" s="31"/>
      <c r="K20" s="35" t="s">
        <v>567</v>
      </c>
    </row>
    <row r="21" spans="2:11" x14ac:dyDescent="0.25">
      <c r="B21" s="8" t="s">
        <v>648</v>
      </c>
      <c r="C21" s="57" t="s">
        <v>649</v>
      </c>
      <c r="D21" s="54" t="s">
        <v>650</v>
      </c>
      <c r="E21" s="6" t="s">
        <v>651</v>
      </c>
      <c r="F21" s="19">
        <v>25000</v>
      </c>
      <c r="G21" s="24">
        <v>25037.73</v>
      </c>
      <c r="H21" s="24">
        <v>4.04</v>
      </c>
      <c r="I21" s="31">
        <v>9.1974999999999998</v>
      </c>
      <c r="J21" s="31"/>
      <c r="K21" s="35" t="s">
        <v>567</v>
      </c>
    </row>
    <row r="22" spans="2:11" x14ac:dyDescent="0.25">
      <c r="B22" s="8" t="s">
        <v>706</v>
      </c>
      <c r="C22" s="57" t="s">
        <v>349</v>
      </c>
      <c r="D22" s="54" t="s">
        <v>707</v>
      </c>
      <c r="E22" s="6" t="s">
        <v>570</v>
      </c>
      <c r="F22" s="19">
        <v>2400</v>
      </c>
      <c r="G22" s="24">
        <v>23337.79</v>
      </c>
      <c r="H22" s="24">
        <v>3.77</v>
      </c>
      <c r="I22" s="31">
        <v>9.3287499999999994</v>
      </c>
      <c r="J22" s="31"/>
      <c r="K22" s="35" t="s">
        <v>567</v>
      </c>
    </row>
    <row r="23" spans="2:11" x14ac:dyDescent="0.25">
      <c r="B23" s="8" t="s">
        <v>1086</v>
      </c>
      <c r="C23" s="57" t="s">
        <v>1087</v>
      </c>
      <c r="D23" s="54" t="s">
        <v>1088</v>
      </c>
      <c r="E23" s="6" t="s">
        <v>1089</v>
      </c>
      <c r="F23" s="19">
        <v>2250</v>
      </c>
      <c r="G23" s="24">
        <v>21907.64</v>
      </c>
      <c r="H23" s="24">
        <v>3.54</v>
      </c>
      <c r="I23" s="31">
        <v>9.4384999999999994</v>
      </c>
      <c r="J23" s="31"/>
      <c r="K23" s="35" t="s">
        <v>567</v>
      </c>
    </row>
    <row r="24" spans="2:11" x14ac:dyDescent="0.25">
      <c r="B24" s="8" t="s">
        <v>625</v>
      </c>
      <c r="C24" s="57" t="s">
        <v>626</v>
      </c>
      <c r="D24" s="54" t="s">
        <v>627</v>
      </c>
      <c r="E24" s="6" t="s">
        <v>628</v>
      </c>
      <c r="F24" s="19">
        <v>21000</v>
      </c>
      <c r="G24" s="24">
        <v>20963.96</v>
      </c>
      <c r="H24" s="24">
        <v>3.38</v>
      </c>
      <c r="I24" s="31">
        <v>10.021100000000001</v>
      </c>
      <c r="J24" s="31"/>
      <c r="K24" s="35" t="s">
        <v>567</v>
      </c>
    </row>
    <row r="25" spans="2:11" x14ac:dyDescent="0.25">
      <c r="B25" s="8" t="s">
        <v>652</v>
      </c>
      <c r="C25" s="57" t="s">
        <v>653</v>
      </c>
      <c r="D25" s="54" t="s">
        <v>654</v>
      </c>
      <c r="E25" s="6" t="s">
        <v>655</v>
      </c>
      <c r="F25" s="19">
        <v>23500</v>
      </c>
      <c r="G25" s="24">
        <v>17565.29</v>
      </c>
      <c r="H25" s="24">
        <v>2.84</v>
      </c>
      <c r="I25" s="31">
        <v>11.025</v>
      </c>
      <c r="J25" s="31"/>
      <c r="K25" s="35" t="s">
        <v>567</v>
      </c>
    </row>
    <row r="26" spans="2:11" x14ac:dyDescent="0.25">
      <c r="B26" s="8" t="s">
        <v>698</v>
      </c>
      <c r="C26" s="57" t="s">
        <v>699</v>
      </c>
      <c r="D26" s="54" t="s">
        <v>700</v>
      </c>
      <c r="E26" s="6" t="s">
        <v>701</v>
      </c>
      <c r="F26" s="19">
        <v>16600</v>
      </c>
      <c r="G26" s="24">
        <v>16549.240000000002</v>
      </c>
      <c r="H26" s="24">
        <v>2.67</v>
      </c>
      <c r="I26" s="31">
        <v>10.657500000000001</v>
      </c>
      <c r="J26" s="31"/>
      <c r="K26" s="35" t="s">
        <v>567</v>
      </c>
    </row>
    <row r="27" spans="2:11" x14ac:dyDescent="0.25">
      <c r="B27" s="8" t="s">
        <v>1090</v>
      </c>
      <c r="C27" s="57" t="s">
        <v>247</v>
      </c>
      <c r="D27" s="54" t="s">
        <v>1091</v>
      </c>
      <c r="E27" s="6" t="s">
        <v>566</v>
      </c>
      <c r="F27" s="19">
        <v>1500</v>
      </c>
      <c r="G27" s="24">
        <v>14777.34</v>
      </c>
      <c r="H27" s="24">
        <v>2.39</v>
      </c>
      <c r="I27" s="31">
        <v>8.125</v>
      </c>
      <c r="J27" s="31"/>
      <c r="K27" s="35" t="s">
        <v>567</v>
      </c>
    </row>
    <row r="28" spans="2:11" x14ac:dyDescent="0.25">
      <c r="B28" s="8" t="s">
        <v>646</v>
      </c>
      <c r="C28" s="57" t="s">
        <v>572</v>
      </c>
      <c r="D28" s="54" t="s">
        <v>647</v>
      </c>
      <c r="E28" s="6" t="s">
        <v>603</v>
      </c>
      <c r="F28" s="19">
        <v>12500</v>
      </c>
      <c r="G28" s="24">
        <v>12537.5</v>
      </c>
      <c r="H28" s="24">
        <v>2.02</v>
      </c>
      <c r="I28" s="31">
        <v>7.59</v>
      </c>
      <c r="J28" s="31"/>
      <c r="K28" s="35"/>
    </row>
    <row r="29" spans="2:11" x14ac:dyDescent="0.25">
      <c r="B29" s="8" t="s">
        <v>708</v>
      </c>
      <c r="C29" s="57" t="s">
        <v>709</v>
      </c>
      <c r="D29" s="54" t="s">
        <v>710</v>
      </c>
      <c r="E29" s="6" t="s">
        <v>651</v>
      </c>
      <c r="F29" s="19">
        <v>11000</v>
      </c>
      <c r="G29" s="24">
        <v>10998.53</v>
      </c>
      <c r="H29" s="24">
        <v>1.78</v>
      </c>
      <c r="I29" s="31">
        <v>9.1719000000000008</v>
      </c>
      <c r="J29" s="31"/>
      <c r="K29" s="35" t="s">
        <v>567</v>
      </c>
    </row>
    <row r="30" spans="2:11" x14ac:dyDescent="0.25">
      <c r="B30" s="8" t="s">
        <v>1092</v>
      </c>
      <c r="C30" s="57" t="s">
        <v>614</v>
      </c>
      <c r="D30" s="54" t="s">
        <v>1093</v>
      </c>
      <c r="E30" s="6" t="s">
        <v>616</v>
      </c>
      <c r="F30" s="19">
        <v>9500</v>
      </c>
      <c r="G30" s="24">
        <v>9514.5400000000009</v>
      </c>
      <c r="H30" s="24">
        <v>1.54</v>
      </c>
      <c r="I30" s="31">
        <v>8.3550000000000004</v>
      </c>
      <c r="J30" s="31"/>
      <c r="K30" s="35" t="s">
        <v>567</v>
      </c>
    </row>
    <row r="31" spans="2:11" x14ac:dyDescent="0.25">
      <c r="B31" s="8" t="s">
        <v>1094</v>
      </c>
      <c r="C31" s="57" t="s">
        <v>247</v>
      </c>
      <c r="D31" s="54" t="s">
        <v>1095</v>
      </c>
      <c r="E31" s="6" t="s">
        <v>566</v>
      </c>
      <c r="F31" s="19">
        <v>850</v>
      </c>
      <c r="G31" s="24">
        <v>8336.1200000000008</v>
      </c>
      <c r="H31" s="24">
        <v>1.35</v>
      </c>
      <c r="I31" s="31">
        <v>8.0998999999999999</v>
      </c>
      <c r="J31" s="31"/>
      <c r="K31" s="35" t="s">
        <v>567</v>
      </c>
    </row>
    <row r="32" spans="2:11" x14ac:dyDescent="0.25">
      <c r="B32" s="8" t="s">
        <v>1096</v>
      </c>
      <c r="C32" s="57" t="s">
        <v>1097</v>
      </c>
      <c r="D32" s="54" t="s">
        <v>1098</v>
      </c>
      <c r="E32" s="6" t="s">
        <v>1099</v>
      </c>
      <c r="F32" s="19">
        <v>830</v>
      </c>
      <c r="G32" s="24">
        <v>8263.41</v>
      </c>
      <c r="H32" s="24">
        <v>1.33</v>
      </c>
      <c r="I32" s="31">
        <v>8.3447999999999993</v>
      </c>
      <c r="J32" s="31"/>
      <c r="K32" s="35" t="s">
        <v>567</v>
      </c>
    </row>
    <row r="33" spans="2:11" x14ac:dyDescent="0.25">
      <c r="B33" s="8" t="s">
        <v>1100</v>
      </c>
      <c r="C33" s="57" t="s">
        <v>1097</v>
      </c>
      <c r="D33" s="54" t="s">
        <v>1101</v>
      </c>
      <c r="E33" s="6" t="s">
        <v>1099</v>
      </c>
      <c r="F33" s="19">
        <v>830</v>
      </c>
      <c r="G33" s="24">
        <v>8118.11</v>
      </c>
      <c r="H33" s="24">
        <v>1.31</v>
      </c>
      <c r="I33" s="31">
        <v>8.6750000000000007</v>
      </c>
      <c r="J33" s="31"/>
      <c r="K33" s="35" t="s">
        <v>567</v>
      </c>
    </row>
    <row r="34" spans="2:11" x14ac:dyDescent="0.25">
      <c r="B34" s="8" t="s">
        <v>711</v>
      </c>
      <c r="C34" s="57" t="s">
        <v>712</v>
      </c>
      <c r="D34" s="54" t="s">
        <v>713</v>
      </c>
      <c r="E34" s="6" t="s">
        <v>705</v>
      </c>
      <c r="F34" s="19">
        <v>8000</v>
      </c>
      <c r="G34" s="24">
        <v>8005.98</v>
      </c>
      <c r="H34" s="24">
        <v>1.29</v>
      </c>
      <c r="I34" s="31">
        <v>8.4492999999999991</v>
      </c>
      <c r="J34" s="31"/>
      <c r="K34" s="35" t="s">
        <v>567</v>
      </c>
    </row>
    <row r="35" spans="2:11" x14ac:dyDescent="0.25">
      <c r="B35" s="8" t="s">
        <v>588</v>
      </c>
      <c r="C35" s="57" t="s">
        <v>589</v>
      </c>
      <c r="D35" s="54" t="s">
        <v>590</v>
      </c>
      <c r="E35" s="6" t="s">
        <v>574</v>
      </c>
      <c r="F35" s="19">
        <v>7500</v>
      </c>
      <c r="G35" s="24">
        <v>7574.57</v>
      </c>
      <c r="H35" s="24">
        <v>1.22</v>
      </c>
      <c r="I35" s="31">
        <v>7.7373000000000003</v>
      </c>
      <c r="J35" s="31"/>
      <c r="K35" s="35" t="s">
        <v>567</v>
      </c>
    </row>
    <row r="36" spans="2:11" x14ac:dyDescent="0.25">
      <c r="B36" s="8" t="s">
        <v>1102</v>
      </c>
      <c r="C36" s="57" t="s">
        <v>1103</v>
      </c>
      <c r="D36" s="54" t="s">
        <v>1104</v>
      </c>
      <c r="E36" s="6" t="s">
        <v>574</v>
      </c>
      <c r="F36" s="19">
        <v>750</v>
      </c>
      <c r="G36" s="24">
        <v>7523.06</v>
      </c>
      <c r="H36" s="24">
        <v>1.21</v>
      </c>
      <c r="I36" s="31">
        <v>7.6124999999999998</v>
      </c>
      <c r="J36" s="31"/>
      <c r="K36" s="35" t="s">
        <v>567</v>
      </c>
    </row>
    <row r="37" spans="2:11" x14ac:dyDescent="0.25">
      <c r="B37" s="8" t="s">
        <v>643</v>
      </c>
      <c r="C37" s="57" t="s">
        <v>644</v>
      </c>
      <c r="D37" s="54" t="s">
        <v>645</v>
      </c>
      <c r="E37" s="6" t="s">
        <v>574</v>
      </c>
      <c r="F37" s="19">
        <v>6500</v>
      </c>
      <c r="G37" s="24">
        <v>6528.8</v>
      </c>
      <c r="H37" s="24">
        <v>1.05</v>
      </c>
      <c r="I37" s="31">
        <v>7.6</v>
      </c>
      <c r="J37" s="31"/>
      <c r="K37" s="35" t="s">
        <v>567</v>
      </c>
    </row>
    <row r="38" spans="2:11" x14ac:dyDescent="0.25">
      <c r="B38" s="8" t="s">
        <v>714</v>
      </c>
      <c r="C38" s="57" t="s">
        <v>715</v>
      </c>
      <c r="D38" s="54" t="s">
        <v>716</v>
      </c>
      <c r="E38" s="6" t="s">
        <v>574</v>
      </c>
      <c r="F38" s="19">
        <v>54</v>
      </c>
      <c r="G38" s="24">
        <v>5478.58</v>
      </c>
      <c r="H38" s="24">
        <v>0.88</v>
      </c>
      <c r="I38" s="31">
        <v>7.7324999999999999</v>
      </c>
      <c r="J38" s="31"/>
      <c r="K38" s="35" t="s">
        <v>567</v>
      </c>
    </row>
    <row r="39" spans="2:11" x14ac:dyDescent="0.25">
      <c r="B39" s="8" t="s">
        <v>638</v>
      </c>
      <c r="C39" s="57" t="s">
        <v>639</v>
      </c>
      <c r="D39" s="54" t="s">
        <v>640</v>
      </c>
      <c r="E39" s="6" t="s">
        <v>574</v>
      </c>
      <c r="F39" s="19">
        <v>550</v>
      </c>
      <c r="G39" s="24">
        <v>5458.31</v>
      </c>
      <c r="H39" s="24">
        <v>0.88</v>
      </c>
      <c r="I39" s="31">
        <v>7.4028999999999998</v>
      </c>
      <c r="J39" s="31">
        <v>7.9590264524999998</v>
      </c>
      <c r="K39" s="35" t="s">
        <v>567</v>
      </c>
    </row>
    <row r="40" spans="2:11" x14ac:dyDescent="0.25">
      <c r="B40" s="8" t="s">
        <v>1105</v>
      </c>
      <c r="C40" s="57" t="s">
        <v>247</v>
      </c>
      <c r="D40" s="54" t="s">
        <v>1106</v>
      </c>
      <c r="E40" s="6" t="s">
        <v>566</v>
      </c>
      <c r="F40" s="19">
        <v>500</v>
      </c>
      <c r="G40" s="24">
        <v>5042.38</v>
      </c>
      <c r="H40" s="24">
        <v>0.81</v>
      </c>
      <c r="I40" s="31">
        <v>8.06</v>
      </c>
      <c r="J40" s="31"/>
      <c r="K40" s="35" t="s">
        <v>567</v>
      </c>
    </row>
    <row r="41" spans="2:11" x14ac:dyDescent="0.25">
      <c r="B41" s="8" t="s">
        <v>1107</v>
      </c>
      <c r="C41" s="57" t="s">
        <v>247</v>
      </c>
      <c r="D41" s="54" t="s">
        <v>1108</v>
      </c>
      <c r="E41" s="6" t="s">
        <v>566</v>
      </c>
      <c r="F41" s="19">
        <v>430</v>
      </c>
      <c r="G41" s="24">
        <v>4404.97</v>
      </c>
      <c r="H41" s="24">
        <v>0.71</v>
      </c>
      <c r="I41" s="31">
        <v>8.0549999999999997</v>
      </c>
      <c r="J41" s="31"/>
      <c r="K41" s="35" t="s">
        <v>567</v>
      </c>
    </row>
    <row r="42" spans="2:11" x14ac:dyDescent="0.25">
      <c r="B42" s="8" t="s">
        <v>1109</v>
      </c>
      <c r="C42" s="57" t="s">
        <v>1110</v>
      </c>
      <c r="D42" s="54" t="s">
        <v>1111</v>
      </c>
      <c r="E42" s="6" t="s">
        <v>570</v>
      </c>
      <c r="F42" s="19">
        <v>3500</v>
      </c>
      <c r="G42" s="24">
        <v>3492.28</v>
      </c>
      <c r="H42" s="24">
        <v>0.56000000000000005</v>
      </c>
      <c r="I42" s="31">
        <v>9.7103999999999999</v>
      </c>
      <c r="J42" s="31"/>
      <c r="K42" s="35" t="s">
        <v>567</v>
      </c>
    </row>
    <row r="43" spans="2:11" x14ac:dyDescent="0.25">
      <c r="B43" s="8" t="s">
        <v>1112</v>
      </c>
      <c r="C43" s="57" t="s">
        <v>644</v>
      </c>
      <c r="D43" s="54" t="s">
        <v>1113</v>
      </c>
      <c r="E43" s="6" t="s">
        <v>574</v>
      </c>
      <c r="F43" s="19">
        <v>3500</v>
      </c>
      <c r="G43" s="24">
        <v>3484.35</v>
      </c>
      <c r="H43" s="24">
        <v>0.56000000000000005</v>
      </c>
      <c r="I43" s="31">
        <v>7.6875</v>
      </c>
      <c r="J43" s="31"/>
      <c r="K43" s="35"/>
    </row>
    <row r="44" spans="2:11" x14ac:dyDescent="0.25">
      <c r="B44" s="8" t="s">
        <v>1114</v>
      </c>
      <c r="C44" s="57" t="s">
        <v>572</v>
      </c>
      <c r="D44" s="54" t="s">
        <v>1115</v>
      </c>
      <c r="E44" s="6" t="s">
        <v>574</v>
      </c>
      <c r="F44" s="19">
        <v>3000</v>
      </c>
      <c r="G44" s="24">
        <v>2993.91</v>
      </c>
      <c r="H44" s="24">
        <v>0.48</v>
      </c>
      <c r="I44" s="31">
        <v>7.665</v>
      </c>
      <c r="J44" s="31"/>
      <c r="K44" s="35" t="s">
        <v>567</v>
      </c>
    </row>
    <row r="45" spans="2:11" x14ac:dyDescent="0.25">
      <c r="B45" s="8" t="s">
        <v>693</v>
      </c>
      <c r="C45" s="57" t="s">
        <v>247</v>
      </c>
      <c r="D45" s="54" t="s">
        <v>694</v>
      </c>
      <c r="E45" s="6" t="s">
        <v>566</v>
      </c>
      <c r="F45" s="19">
        <v>2500</v>
      </c>
      <c r="G45" s="24">
        <v>2554.87</v>
      </c>
      <c r="H45" s="24">
        <v>0.41</v>
      </c>
      <c r="I45" s="31">
        <v>8.0549999999999997</v>
      </c>
      <c r="J45" s="31"/>
      <c r="K45" s="35" t="s">
        <v>567</v>
      </c>
    </row>
    <row r="46" spans="2:11" x14ac:dyDescent="0.25">
      <c r="B46" s="8" t="s">
        <v>1116</v>
      </c>
      <c r="C46" s="57" t="s">
        <v>572</v>
      </c>
      <c r="D46" s="54" t="s">
        <v>1117</v>
      </c>
      <c r="E46" s="6" t="s">
        <v>603</v>
      </c>
      <c r="F46" s="19">
        <v>2500</v>
      </c>
      <c r="G46" s="24">
        <v>2508.25</v>
      </c>
      <c r="H46" s="24">
        <v>0.4</v>
      </c>
      <c r="I46" s="31">
        <v>7.62</v>
      </c>
      <c r="J46" s="31"/>
      <c r="K46" s="35"/>
    </row>
    <row r="47" spans="2:11" x14ac:dyDescent="0.25">
      <c r="B47" s="8" t="s">
        <v>1118</v>
      </c>
      <c r="C47" s="57" t="s">
        <v>644</v>
      </c>
      <c r="D47" s="54" t="s">
        <v>1119</v>
      </c>
      <c r="E47" s="6" t="s">
        <v>574</v>
      </c>
      <c r="F47" s="19">
        <v>2500</v>
      </c>
      <c r="G47" s="24">
        <v>2505.4299999999998</v>
      </c>
      <c r="H47" s="24">
        <v>0.4</v>
      </c>
      <c r="I47" s="31">
        <v>7.5949999999999998</v>
      </c>
      <c r="J47" s="31"/>
      <c r="K47" s="35" t="s">
        <v>567</v>
      </c>
    </row>
    <row r="48" spans="2:11" x14ac:dyDescent="0.25">
      <c r="B48" s="8" t="s">
        <v>1120</v>
      </c>
      <c r="C48" s="57" t="s">
        <v>1121</v>
      </c>
      <c r="D48" s="54" t="s">
        <v>1122</v>
      </c>
      <c r="E48" s="6" t="s">
        <v>1123</v>
      </c>
      <c r="F48" s="19">
        <v>2500</v>
      </c>
      <c r="G48" s="24">
        <v>2485.31</v>
      </c>
      <c r="H48" s="24">
        <v>0.4</v>
      </c>
      <c r="I48" s="31">
        <v>10.38</v>
      </c>
      <c r="J48" s="31"/>
      <c r="K48" s="35" t="s">
        <v>567</v>
      </c>
    </row>
    <row r="49" spans="2:11" x14ac:dyDescent="0.25">
      <c r="B49" s="8" t="s">
        <v>1124</v>
      </c>
      <c r="C49" s="57" t="s">
        <v>1125</v>
      </c>
      <c r="D49" s="54" t="s">
        <v>1126</v>
      </c>
      <c r="E49" s="6" t="s">
        <v>570</v>
      </c>
      <c r="F49" s="19">
        <v>1000</v>
      </c>
      <c r="G49" s="24">
        <v>1006.35</v>
      </c>
      <c r="H49" s="24">
        <v>0.16</v>
      </c>
      <c r="I49" s="31">
        <v>8.1679999999999993</v>
      </c>
      <c r="J49" s="31"/>
      <c r="K49" s="35" t="s">
        <v>567</v>
      </c>
    </row>
    <row r="50" spans="2:11" x14ac:dyDescent="0.25">
      <c r="B50" s="8" t="s">
        <v>1127</v>
      </c>
      <c r="C50" s="57" t="s">
        <v>1087</v>
      </c>
      <c r="D50" s="54" t="s">
        <v>1128</v>
      </c>
      <c r="E50" s="6" t="s">
        <v>1089</v>
      </c>
      <c r="F50" s="19">
        <v>100</v>
      </c>
      <c r="G50" s="24">
        <v>995.7</v>
      </c>
      <c r="H50" s="24">
        <v>0.16</v>
      </c>
      <c r="I50" s="31">
        <v>9.3588000000000005</v>
      </c>
      <c r="J50" s="31"/>
      <c r="K50" s="35" t="s">
        <v>567</v>
      </c>
    </row>
    <row r="51" spans="2:11" x14ac:dyDescent="0.25">
      <c r="B51" s="8" t="s">
        <v>1129</v>
      </c>
      <c r="C51" s="57" t="s">
        <v>639</v>
      </c>
      <c r="D51" s="54" t="s">
        <v>1130</v>
      </c>
      <c r="E51" s="6" t="s">
        <v>574</v>
      </c>
      <c r="F51" s="19">
        <v>100</v>
      </c>
      <c r="G51" s="24">
        <v>988.57</v>
      </c>
      <c r="H51" s="24">
        <v>0.16</v>
      </c>
      <c r="I51" s="31">
        <v>7.4919000000000002</v>
      </c>
      <c r="J51" s="31">
        <v>8.5510386856499991</v>
      </c>
      <c r="K51" s="35" t="s">
        <v>567</v>
      </c>
    </row>
    <row r="52" spans="2:11" x14ac:dyDescent="0.25">
      <c r="C52" s="58" t="s">
        <v>171</v>
      </c>
      <c r="D52" s="54"/>
      <c r="E52" s="6"/>
      <c r="F52" s="19"/>
      <c r="G52" s="25">
        <v>356161.5</v>
      </c>
      <c r="H52" s="25">
        <v>57.45</v>
      </c>
      <c r="I52" s="31"/>
      <c r="J52" s="31"/>
      <c r="K52" s="35"/>
    </row>
    <row r="53" spans="2:11" x14ac:dyDescent="0.25">
      <c r="C53" s="57"/>
      <c r="D53" s="54"/>
      <c r="E53" s="6"/>
      <c r="F53" s="19"/>
      <c r="G53" s="24"/>
      <c r="H53" s="24"/>
      <c r="I53" s="31"/>
      <c r="J53" s="31"/>
      <c r="K53" s="35"/>
    </row>
    <row r="54" spans="2:11" x14ac:dyDescent="0.25">
      <c r="C54" s="58" t="s">
        <v>7</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8</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9" t="s">
        <v>9</v>
      </c>
      <c r="D58" s="54"/>
      <c r="E58" s="6"/>
      <c r="F58" s="19"/>
      <c r="G58" s="24"/>
      <c r="H58" s="24"/>
      <c r="I58" s="31"/>
      <c r="J58" s="31"/>
      <c r="K58" s="35"/>
    </row>
    <row r="59" spans="2:11" x14ac:dyDescent="0.25">
      <c r="B59" s="8" t="s">
        <v>669</v>
      </c>
      <c r="C59" s="57" t="s">
        <v>670</v>
      </c>
      <c r="D59" s="54" t="s">
        <v>671</v>
      </c>
      <c r="E59" s="6" t="s">
        <v>659</v>
      </c>
      <c r="F59" s="19">
        <v>82500000</v>
      </c>
      <c r="G59" s="24">
        <v>83850.03</v>
      </c>
      <c r="H59" s="24">
        <v>13.53</v>
      </c>
      <c r="I59" s="31">
        <v>6.9808776999999997</v>
      </c>
      <c r="J59" s="31"/>
      <c r="K59" s="35"/>
    </row>
    <row r="60" spans="2:11" x14ac:dyDescent="0.25">
      <c r="B60" s="8" t="s">
        <v>656</v>
      </c>
      <c r="C60" s="57" t="s">
        <v>657</v>
      </c>
      <c r="D60" s="54" t="s">
        <v>658</v>
      </c>
      <c r="E60" s="6" t="s">
        <v>659</v>
      </c>
      <c r="F60" s="19">
        <v>76500000</v>
      </c>
      <c r="G60" s="24">
        <v>77941.259999999995</v>
      </c>
      <c r="H60" s="24">
        <v>12.58</v>
      </c>
      <c r="I60" s="31">
        <v>7.0125038999999996</v>
      </c>
      <c r="J60" s="31"/>
      <c r="K60" s="35"/>
    </row>
    <row r="61" spans="2:11" x14ac:dyDescent="0.25">
      <c r="B61" s="8" t="s">
        <v>663</v>
      </c>
      <c r="C61" s="57" t="s">
        <v>664</v>
      </c>
      <c r="D61" s="54" t="s">
        <v>665</v>
      </c>
      <c r="E61" s="6" t="s">
        <v>659</v>
      </c>
      <c r="F61" s="19">
        <v>53500000</v>
      </c>
      <c r="G61" s="24">
        <v>54715.63</v>
      </c>
      <c r="H61" s="24">
        <v>8.83</v>
      </c>
      <c r="I61" s="31">
        <v>7.0291816999999996</v>
      </c>
      <c r="J61" s="31"/>
      <c r="K61" s="35"/>
    </row>
    <row r="62" spans="2:11" x14ac:dyDescent="0.25">
      <c r="B62" s="8" t="s">
        <v>717</v>
      </c>
      <c r="C62" s="57" t="s">
        <v>718</v>
      </c>
      <c r="D62" s="54" t="s">
        <v>719</v>
      </c>
      <c r="E62" s="6" t="s">
        <v>659</v>
      </c>
      <c r="F62" s="19">
        <v>12500000</v>
      </c>
      <c r="G62" s="24">
        <v>12856.8</v>
      </c>
      <c r="H62" s="24">
        <v>2.08</v>
      </c>
      <c r="I62" s="31">
        <v>7.0349784</v>
      </c>
      <c r="J62" s="31"/>
      <c r="K62" s="35"/>
    </row>
    <row r="63" spans="2:11" x14ac:dyDescent="0.25">
      <c r="B63" s="8" t="s">
        <v>1131</v>
      </c>
      <c r="C63" s="57" t="s">
        <v>1132</v>
      </c>
      <c r="D63" s="54" t="s">
        <v>1133</v>
      </c>
      <c r="E63" s="6" t="s">
        <v>659</v>
      </c>
      <c r="F63" s="19">
        <v>4500000</v>
      </c>
      <c r="G63" s="24">
        <v>4634.04</v>
      </c>
      <c r="H63" s="24">
        <v>0.75</v>
      </c>
      <c r="I63" s="31">
        <v>0</v>
      </c>
      <c r="J63" s="31"/>
      <c r="K63" s="35"/>
    </row>
    <row r="64" spans="2:11" x14ac:dyDescent="0.25">
      <c r="C64" s="58" t="s">
        <v>171</v>
      </c>
      <c r="D64" s="54"/>
      <c r="E64" s="6"/>
      <c r="F64" s="19"/>
      <c r="G64" s="25">
        <v>233997.76</v>
      </c>
      <c r="H64" s="25">
        <v>37.770000000000003</v>
      </c>
      <c r="I64" s="31"/>
      <c r="J64" s="31"/>
      <c r="K64" s="35"/>
    </row>
    <row r="65" spans="1:11" x14ac:dyDescent="0.25">
      <c r="C65" s="57"/>
      <c r="D65" s="54"/>
      <c r="E65" s="6"/>
      <c r="F65" s="19"/>
      <c r="G65" s="24"/>
      <c r="H65" s="24"/>
      <c r="I65" s="31"/>
      <c r="J65" s="31"/>
      <c r="K65" s="35"/>
    </row>
    <row r="66" spans="1:11" x14ac:dyDescent="0.25">
      <c r="C66" s="58" t="s">
        <v>10</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11</v>
      </c>
      <c r="D68" s="54"/>
      <c r="E68" s="6"/>
      <c r="F68" s="19"/>
      <c r="G68" s="24"/>
      <c r="H68" s="24"/>
      <c r="I68" s="31"/>
      <c r="J68" s="31"/>
      <c r="K68" s="35"/>
    </row>
    <row r="69" spans="1:11" x14ac:dyDescent="0.25">
      <c r="C69" s="57"/>
      <c r="D69" s="54"/>
      <c r="E69" s="6"/>
      <c r="F69" s="19"/>
      <c r="G69" s="24"/>
      <c r="H69" s="24"/>
      <c r="I69" s="31"/>
      <c r="J69" s="31"/>
      <c r="K69" s="35"/>
    </row>
    <row r="70" spans="1:11" x14ac:dyDescent="0.25">
      <c r="C70" s="58" t="s">
        <v>13</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14</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15</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16</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C78" s="58" t="s">
        <v>17</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A80" s="10"/>
      <c r="B80" s="28"/>
      <c r="C80" s="58" t="s">
        <v>18</v>
      </c>
      <c r="D80" s="54"/>
      <c r="E80" s="6"/>
      <c r="F80" s="19"/>
      <c r="G80" s="24"/>
      <c r="H80" s="24"/>
      <c r="I80" s="31"/>
      <c r="J80" s="31"/>
      <c r="K80" s="35"/>
    </row>
    <row r="81" spans="1:11" x14ac:dyDescent="0.25">
      <c r="A81" s="28"/>
      <c r="B81" s="28"/>
      <c r="C81" s="58" t="s">
        <v>19</v>
      </c>
      <c r="D81" s="54"/>
      <c r="E81" s="6"/>
      <c r="F81" s="19"/>
      <c r="G81" s="24" t="s">
        <v>2</v>
      </c>
      <c r="H81" s="24" t="s">
        <v>2</v>
      </c>
      <c r="I81" s="31"/>
      <c r="J81" s="31"/>
      <c r="K81" s="35"/>
    </row>
    <row r="82" spans="1:11" x14ac:dyDescent="0.25">
      <c r="A82" s="28"/>
      <c r="B82" s="28"/>
      <c r="C82" s="58"/>
      <c r="D82" s="54"/>
      <c r="E82" s="6"/>
      <c r="F82" s="19"/>
      <c r="G82" s="24"/>
      <c r="H82" s="24"/>
      <c r="I82" s="31"/>
      <c r="J82" s="31"/>
      <c r="K82" s="35"/>
    </row>
    <row r="83" spans="1:11" x14ac:dyDescent="0.25">
      <c r="C83" s="59" t="s">
        <v>20</v>
      </c>
      <c r="D83" s="54"/>
      <c r="E83" s="6"/>
      <c r="F83" s="19"/>
      <c r="G83" s="24"/>
      <c r="H83" s="24"/>
      <c r="I83" s="31"/>
      <c r="J83" s="31"/>
      <c r="K83" s="35"/>
    </row>
    <row r="84" spans="1:11" x14ac:dyDescent="0.25">
      <c r="B84" s="8" t="s">
        <v>723</v>
      </c>
      <c r="C84" s="57" t="s">
        <v>4768</v>
      </c>
      <c r="D84" s="54" t="s">
        <v>724</v>
      </c>
      <c r="E84" s="6" t="s">
        <v>725</v>
      </c>
      <c r="F84" s="19">
        <v>17860.507000000001</v>
      </c>
      <c r="G84" s="24">
        <v>1851.6</v>
      </c>
      <c r="H84" s="24">
        <v>0.3</v>
      </c>
      <c r="I84" s="31">
        <v>6.77</v>
      </c>
      <c r="J84" s="31"/>
      <c r="K84" s="35"/>
    </row>
    <row r="85" spans="1:11" x14ac:dyDescent="0.25">
      <c r="C85" s="58" t="s">
        <v>171</v>
      </c>
      <c r="D85" s="54"/>
      <c r="E85" s="6"/>
      <c r="F85" s="19"/>
      <c r="G85" s="25">
        <v>1851.6</v>
      </c>
      <c r="H85" s="25">
        <v>0.3</v>
      </c>
      <c r="I85" s="31"/>
      <c r="J85" s="31"/>
      <c r="K85" s="35"/>
    </row>
    <row r="86" spans="1:11" x14ac:dyDescent="0.25">
      <c r="C86" s="57"/>
      <c r="D86" s="54"/>
      <c r="E86" s="6"/>
      <c r="F86" s="19"/>
      <c r="G86" s="24"/>
      <c r="H86" s="24"/>
      <c r="I86" s="31"/>
      <c r="J86" s="31"/>
      <c r="K86" s="35"/>
    </row>
    <row r="87" spans="1:11" x14ac:dyDescent="0.25">
      <c r="C87" s="58" t="s">
        <v>21</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22</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23</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9" t="s">
        <v>24</v>
      </c>
      <c r="D93" s="54"/>
      <c r="E93" s="6"/>
      <c r="F93" s="19"/>
      <c r="G93" s="24"/>
      <c r="H93" s="24"/>
      <c r="I93" s="31"/>
      <c r="J93" s="31"/>
      <c r="K93" s="35"/>
    </row>
    <row r="94" spans="1:11" x14ac:dyDescent="0.25">
      <c r="B94" s="8" t="s">
        <v>182</v>
      </c>
      <c r="C94" s="57" t="s">
        <v>183</v>
      </c>
      <c r="D94" s="54"/>
      <c r="E94" s="6"/>
      <c r="F94" s="19"/>
      <c r="G94" s="24">
        <v>14175.95</v>
      </c>
      <c r="H94" s="24">
        <v>2.29</v>
      </c>
      <c r="I94" s="31"/>
      <c r="J94" s="31"/>
      <c r="K94" s="35"/>
    </row>
    <row r="95" spans="1:11" x14ac:dyDescent="0.25">
      <c r="C95" s="58" t="s">
        <v>171</v>
      </c>
      <c r="D95" s="54"/>
      <c r="E95" s="6"/>
      <c r="F95" s="19"/>
      <c r="G95" s="25">
        <v>14175.95</v>
      </c>
      <c r="H95" s="25">
        <v>2.29</v>
      </c>
      <c r="I95" s="31"/>
      <c r="J95" s="31"/>
      <c r="K95" s="35"/>
    </row>
    <row r="96" spans="1:11" x14ac:dyDescent="0.25">
      <c r="C96" s="57"/>
      <c r="D96" s="54"/>
      <c r="E96" s="6"/>
      <c r="F96" s="19"/>
      <c r="G96" s="24"/>
      <c r="H96" s="24"/>
      <c r="I96" s="31"/>
      <c r="J96" s="31"/>
      <c r="K96" s="35"/>
    </row>
    <row r="97" spans="1:54" x14ac:dyDescent="0.25">
      <c r="A97" s="10"/>
      <c r="B97" s="28"/>
      <c r="C97" s="58" t="s">
        <v>25</v>
      </c>
      <c r="D97" s="54"/>
      <c r="E97" s="6"/>
      <c r="F97" s="19"/>
      <c r="G97" s="24"/>
      <c r="H97" s="24"/>
      <c r="I97" s="31"/>
      <c r="J97" s="31"/>
      <c r="K97" s="35"/>
    </row>
    <row r="98" spans="1:54" s="2" customFormat="1" ht="13.5" x14ac:dyDescent="0.25">
      <c r="A98" s="28"/>
      <c r="B98" s="28"/>
      <c r="C98" s="57" t="s">
        <v>4756</v>
      </c>
      <c r="D98" s="54"/>
      <c r="E98" s="6"/>
      <c r="F98" s="19"/>
      <c r="G98" s="24" t="s">
        <v>2</v>
      </c>
      <c r="H98" s="24" t="s">
        <v>2</v>
      </c>
      <c r="I98" s="31"/>
      <c r="J98" s="31"/>
      <c r="K98" s="35"/>
      <c r="L98" s="3"/>
      <c r="AI98" s="3"/>
      <c r="AV98" s="3"/>
      <c r="AX98" s="3"/>
      <c r="BB98" s="3"/>
    </row>
    <row r="99" spans="1:54" x14ac:dyDescent="0.25">
      <c r="B99" s="8"/>
      <c r="C99" s="57" t="s">
        <v>184</v>
      </c>
      <c r="D99" s="54"/>
      <c r="E99" s="6"/>
      <c r="F99" s="19"/>
      <c r="G99" s="24">
        <v>13353.63</v>
      </c>
      <c r="H99" s="24">
        <v>2.19</v>
      </c>
      <c r="I99" s="31"/>
      <c r="J99" s="31"/>
      <c r="K99" s="35"/>
    </row>
    <row r="100" spans="1:54" x14ac:dyDescent="0.25">
      <c r="C100" s="58" t="s">
        <v>171</v>
      </c>
      <c r="D100" s="54"/>
      <c r="E100" s="6"/>
      <c r="F100" s="19"/>
      <c r="G100" s="25">
        <v>13353.63</v>
      </c>
      <c r="H100" s="25">
        <v>2.19</v>
      </c>
      <c r="I100" s="31"/>
      <c r="J100" s="31"/>
      <c r="K100" s="35"/>
    </row>
    <row r="101" spans="1:54" x14ac:dyDescent="0.25">
      <c r="C101" s="57"/>
      <c r="D101" s="54"/>
      <c r="E101" s="6"/>
      <c r="F101" s="19"/>
      <c r="G101" s="24"/>
      <c r="H101" s="24"/>
      <c r="I101" s="31"/>
      <c r="J101" s="31"/>
      <c r="K101" s="35"/>
    </row>
    <row r="102" spans="1:54" x14ac:dyDescent="0.25">
      <c r="C102" s="60" t="s">
        <v>185</v>
      </c>
      <c r="D102" s="55"/>
      <c r="E102" s="5"/>
      <c r="F102" s="20"/>
      <c r="G102" s="26">
        <v>619540.43999999994</v>
      </c>
      <c r="H102" s="26">
        <v>100</v>
      </c>
      <c r="I102" s="32"/>
      <c r="J102" s="32"/>
      <c r="K102" s="36"/>
    </row>
    <row r="105" spans="1:54" x14ac:dyDescent="0.25">
      <c r="C105" s="1" t="s">
        <v>186</v>
      </c>
    </row>
    <row r="106" spans="1:54" x14ac:dyDescent="0.25">
      <c r="C106" s="37" t="s">
        <v>187</v>
      </c>
      <c r="D106" s="37"/>
      <c r="E106" s="37"/>
      <c r="F106" s="37"/>
      <c r="G106" s="37"/>
      <c r="H106" s="37"/>
      <c r="I106" s="37"/>
      <c r="J106" s="37"/>
      <c r="K106" s="37"/>
    </row>
    <row r="107" spans="1:54" x14ac:dyDescent="0.25">
      <c r="C107" s="2" t="s">
        <v>188</v>
      </c>
    </row>
    <row r="108" spans="1:54" x14ac:dyDescent="0.25">
      <c r="C108" s="2" t="s">
        <v>189</v>
      </c>
    </row>
    <row r="109" spans="1:54" ht="34.5" customHeight="1" x14ac:dyDescent="0.25">
      <c r="C109" s="71" t="s">
        <v>4788</v>
      </c>
      <c r="D109" s="71"/>
      <c r="E109" s="71"/>
      <c r="F109" s="71"/>
      <c r="G109" s="71"/>
      <c r="H109" s="71"/>
      <c r="I109" s="71"/>
      <c r="J109" s="71"/>
      <c r="K109" s="71"/>
    </row>
    <row r="110" spans="1:54" x14ac:dyDescent="0.25">
      <c r="C110" s="2" t="s">
        <v>190</v>
      </c>
    </row>
    <row r="111" spans="1:54" ht="47.25" customHeight="1" x14ac:dyDescent="0.25">
      <c r="C111" s="72" t="s">
        <v>4783</v>
      </c>
      <c r="D111" s="72"/>
      <c r="E111" s="72"/>
      <c r="F111" s="72"/>
      <c r="G111" s="72"/>
      <c r="H111" s="72"/>
      <c r="I111" s="72"/>
      <c r="J111" s="72"/>
      <c r="K111" s="72"/>
    </row>
    <row r="113" spans="3:6" x14ac:dyDescent="0.25">
      <c r="C113" s="68" t="s">
        <v>4828</v>
      </c>
      <c r="E113" s="68" t="s">
        <v>4829</v>
      </c>
      <c r="F113" s="69"/>
    </row>
    <row r="114" spans="3:6" x14ac:dyDescent="0.25">
      <c r="E114" s="2" t="s">
        <v>4842</v>
      </c>
    </row>
  </sheetData>
  <mergeCells count="2">
    <mergeCell ref="C111:K111"/>
    <mergeCell ref="C109:K109"/>
  </mergeCells>
  <hyperlinks>
    <hyperlink ref="J2" location="'Index'!A1" display="'Index'!A1" xr:uid="{3F0E4328-6D7C-46AD-AA17-2A4D3D547E0B}"/>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83E0F-4AB3-43E0-8019-B990D4D0D7C7}">
  <sheetPr codeName="Sheet1"/>
  <dimension ref="A1:IV143"/>
  <sheetViews>
    <sheetView showGridLines="0" zoomScale="90" zoomScaleNormal="90" workbookViewId="0">
      <pane ySplit="6" topLeftCell="A137"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1134</v>
      </c>
      <c r="J2" s="38" t="s">
        <v>4557</v>
      </c>
    </row>
    <row r="3" spans="1:54" ht="16.5" x14ac:dyDescent="0.3">
      <c r="C3" s="1" t="s">
        <v>28</v>
      </c>
      <c r="D3" s="21" t="s">
        <v>1135</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1136</v>
      </c>
      <c r="C24" s="57" t="s">
        <v>1137</v>
      </c>
      <c r="D24" s="54" t="s">
        <v>1138</v>
      </c>
      <c r="E24" s="6" t="s">
        <v>659</v>
      </c>
      <c r="F24" s="19">
        <v>657500000</v>
      </c>
      <c r="G24" s="24">
        <v>656735.32999999996</v>
      </c>
      <c r="H24" s="24">
        <v>9.7200000000000006</v>
      </c>
      <c r="I24" s="31">
        <v>6.7045000000000003</v>
      </c>
      <c r="J24" s="31"/>
      <c r="K24" s="35"/>
    </row>
    <row r="25" spans="1:11" x14ac:dyDescent="0.25">
      <c r="C25" s="58" t="s">
        <v>171</v>
      </c>
      <c r="D25" s="54"/>
      <c r="E25" s="6"/>
      <c r="F25" s="19"/>
      <c r="G25" s="25">
        <v>656735.32999999996</v>
      </c>
      <c r="H25" s="25">
        <v>9.7200000000000006</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1139</v>
      </c>
      <c r="C31" s="57" t="s">
        <v>1140</v>
      </c>
      <c r="D31" s="54" t="s">
        <v>1141</v>
      </c>
      <c r="E31" s="6" t="s">
        <v>687</v>
      </c>
      <c r="F31" s="19">
        <v>40000</v>
      </c>
      <c r="G31" s="24">
        <v>199612</v>
      </c>
      <c r="H31" s="24">
        <v>2.95</v>
      </c>
      <c r="I31" s="31">
        <v>7.0948000000000002</v>
      </c>
      <c r="J31" s="31"/>
      <c r="K31" s="35" t="s">
        <v>567</v>
      </c>
    </row>
    <row r="32" spans="1:11" x14ac:dyDescent="0.25">
      <c r="B32" s="8" t="s">
        <v>1142</v>
      </c>
      <c r="C32" s="57" t="s">
        <v>572</v>
      </c>
      <c r="D32" s="54" t="s">
        <v>1143</v>
      </c>
      <c r="E32" s="6" t="s">
        <v>687</v>
      </c>
      <c r="F32" s="19">
        <v>40000</v>
      </c>
      <c r="G32" s="24">
        <v>199156.2</v>
      </c>
      <c r="H32" s="24">
        <v>2.95</v>
      </c>
      <c r="I32" s="31">
        <v>7.0301999999999998</v>
      </c>
      <c r="J32" s="31"/>
      <c r="K32" s="35" t="s">
        <v>567</v>
      </c>
    </row>
    <row r="33" spans="2:11" x14ac:dyDescent="0.25">
      <c r="B33" s="8" t="s">
        <v>1144</v>
      </c>
      <c r="C33" s="57" t="s">
        <v>76</v>
      </c>
      <c r="D33" s="54" t="s">
        <v>1145</v>
      </c>
      <c r="E33" s="6" t="s">
        <v>687</v>
      </c>
      <c r="F33" s="19">
        <v>40000</v>
      </c>
      <c r="G33" s="24">
        <v>199069.4</v>
      </c>
      <c r="H33" s="24">
        <v>2.95</v>
      </c>
      <c r="I33" s="31">
        <v>7.1102999999999996</v>
      </c>
      <c r="J33" s="31"/>
      <c r="K33" s="35" t="s">
        <v>567</v>
      </c>
    </row>
    <row r="34" spans="2:11" x14ac:dyDescent="0.25">
      <c r="B34" s="8" t="s">
        <v>1146</v>
      </c>
      <c r="C34" s="57" t="s">
        <v>572</v>
      </c>
      <c r="D34" s="54" t="s">
        <v>1147</v>
      </c>
      <c r="E34" s="6" t="s">
        <v>687</v>
      </c>
      <c r="F34" s="19">
        <v>35500</v>
      </c>
      <c r="G34" s="24">
        <v>177466.81</v>
      </c>
      <c r="H34" s="24">
        <v>2.63</v>
      </c>
      <c r="I34" s="31">
        <v>6.8268000000000004</v>
      </c>
      <c r="J34" s="31"/>
      <c r="K34" s="35" t="s">
        <v>567</v>
      </c>
    </row>
    <row r="35" spans="2:11" x14ac:dyDescent="0.25">
      <c r="B35" s="8" t="s">
        <v>1148</v>
      </c>
      <c r="C35" s="57" t="s">
        <v>1103</v>
      </c>
      <c r="D35" s="54" t="s">
        <v>1149</v>
      </c>
      <c r="E35" s="6" t="s">
        <v>687</v>
      </c>
      <c r="F35" s="19">
        <v>30000</v>
      </c>
      <c r="G35" s="24">
        <v>149706.6</v>
      </c>
      <c r="H35" s="24">
        <v>2.2200000000000002</v>
      </c>
      <c r="I35" s="31">
        <v>7.1551999999999998</v>
      </c>
      <c r="J35" s="31"/>
      <c r="K35" s="35" t="s">
        <v>567</v>
      </c>
    </row>
    <row r="36" spans="2:11" x14ac:dyDescent="0.25">
      <c r="B36" s="8" t="s">
        <v>1150</v>
      </c>
      <c r="C36" s="57" t="s">
        <v>1151</v>
      </c>
      <c r="D36" s="54" t="s">
        <v>1152</v>
      </c>
      <c r="E36" s="6" t="s">
        <v>687</v>
      </c>
      <c r="F36" s="19">
        <v>30000</v>
      </c>
      <c r="G36" s="24">
        <v>149696.85</v>
      </c>
      <c r="H36" s="24">
        <v>2.2200000000000002</v>
      </c>
      <c r="I36" s="31">
        <v>7.3933999999999997</v>
      </c>
      <c r="J36" s="31"/>
      <c r="K36" s="35" t="s">
        <v>567</v>
      </c>
    </row>
    <row r="37" spans="2:11" x14ac:dyDescent="0.25">
      <c r="B37" s="8" t="s">
        <v>1153</v>
      </c>
      <c r="C37" s="57" t="s">
        <v>392</v>
      </c>
      <c r="D37" s="54" t="s">
        <v>1154</v>
      </c>
      <c r="E37" s="6" t="s">
        <v>687</v>
      </c>
      <c r="F37" s="19">
        <v>26500</v>
      </c>
      <c r="G37" s="24">
        <v>131242.18</v>
      </c>
      <c r="H37" s="24">
        <v>1.94</v>
      </c>
      <c r="I37" s="31">
        <v>7.6051000000000002</v>
      </c>
      <c r="J37" s="31"/>
      <c r="K37" s="35" t="s">
        <v>567</v>
      </c>
    </row>
    <row r="38" spans="2:11" x14ac:dyDescent="0.25">
      <c r="B38" s="8" t="s">
        <v>1155</v>
      </c>
      <c r="C38" s="57" t="s">
        <v>1156</v>
      </c>
      <c r="D38" s="54" t="s">
        <v>1157</v>
      </c>
      <c r="E38" s="6" t="s">
        <v>687</v>
      </c>
      <c r="F38" s="19">
        <v>24000</v>
      </c>
      <c r="G38" s="24">
        <v>119602.92</v>
      </c>
      <c r="H38" s="24">
        <v>1.77</v>
      </c>
      <c r="I38" s="31">
        <v>7.1281999999999996</v>
      </c>
      <c r="J38" s="31"/>
      <c r="K38" s="35" t="s">
        <v>567</v>
      </c>
    </row>
    <row r="39" spans="2:11" x14ac:dyDescent="0.25">
      <c r="B39" s="8" t="s">
        <v>1158</v>
      </c>
      <c r="C39" s="57" t="s">
        <v>1156</v>
      </c>
      <c r="D39" s="54" t="s">
        <v>1159</v>
      </c>
      <c r="E39" s="6" t="s">
        <v>687</v>
      </c>
      <c r="F39" s="19">
        <v>22000</v>
      </c>
      <c r="G39" s="24">
        <v>109614.67</v>
      </c>
      <c r="H39" s="24">
        <v>1.62</v>
      </c>
      <c r="I39" s="31">
        <v>7.1283000000000003</v>
      </c>
      <c r="J39" s="31"/>
      <c r="K39" s="35" t="s">
        <v>567</v>
      </c>
    </row>
    <row r="40" spans="2:11" x14ac:dyDescent="0.25">
      <c r="B40" s="8" t="s">
        <v>1160</v>
      </c>
      <c r="C40" s="57" t="s">
        <v>644</v>
      </c>
      <c r="D40" s="54" t="s">
        <v>1161</v>
      </c>
      <c r="E40" s="6" t="s">
        <v>687</v>
      </c>
      <c r="F40" s="19">
        <v>20000</v>
      </c>
      <c r="G40" s="24">
        <v>99942.8</v>
      </c>
      <c r="H40" s="24">
        <v>1.48</v>
      </c>
      <c r="I40" s="31">
        <v>6.9633000000000003</v>
      </c>
      <c r="J40" s="31"/>
      <c r="K40" s="35"/>
    </row>
    <row r="41" spans="2:11" x14ac:dyDescent="0.25">
      <c r="B41" s="8" t="s">
        <v>1162</v>
      </c>
      <c r="C41" s="57" t="s">
        <v>572</v>
      </c>
      <c r="D41" s="54" t="s">
        <v>1163</v>
      </c>
      <c r="E41" s="6" t="s">
        <v>687</v>
      </c>
      <c r="F41" s="19">
        <v>20000</v>
      </c>
      <c r="G41" s="24">
        <v>99768.8</v>
      </c>
      <c r="H41" s="24">
        <v>1.48</v>
      </c>
      <c r="I41" s="31">
        <v>7.0486000000000004</v>
      </c>
      <c r="J41" s="31"/>
      <c r="K41" s="35" t="s">
        <v>567</v>
      </c>
    </row>
    <row r="42" spans="2:11" x14ac:dyDescent="0.25">
      <c r="B42" s="8" t="s">
        <v>1164</v>
      </c>
      <c r="C42" s="57" t="s">
        <v>528</v>
      </c>
      <c r="D42" s="54" t="s">
        <v>1165</v>
      </c>
      <c r="E42" s="6" t="s">
        <v>687</v>
      </c>
      <c r="F42" s="19">
        <v>20000</v>
      </c>
      <c r="G42" s="24">
        <v>99761.2</v>
      </c>
      <c r="H42" s="24">
        <v>1.48</v>
      </c>
      <c r="I42" s="31">
        <v>7.2808999999999999</v>
      </c>
      <c r="J42" s="31"/>
      <c r="K42" s="35" t="s">
        <v>567</v>
      </c>
    </row>
    <row r="43" spans="2:11" x14ac:dyDescent="0.25">
      <c r="B43" s="8" t="s">
        <v>1166</v>
      </c>
      <c r="C43" s="57" t="s">
        <v>1140</v>
      </c>
      <c r="D43" s="54" t="s">
        <v>1167</v>
      </c>
      <c r="E43" s="6" t="s">
        <v>687</v>
      </c>
      <c r="F43" s="19">
        <v>20000</v>
      </c>
      <c r="G43" s="24">
        <v>99669.8</v>
      </c>
      <c r="H43" s="24">
        <v>1.48</v>
      </c>
      <c r="I43" s="31">
        <v>7.1142000000000003</v>
      </c>
      <c r="J43" s="31"/>
      <c r="K43" s="35" t="s">
        <v>567</v>
      </c>
    </row>
    <row r="44" spans="2:11" x14ac:dyDescent="0.25">
      <c r="B44" s="8" t="s">
        <v>1168</v>
      </c>
      <c r="C44" s="57" t="s">
        <v>76</v>
      </c>
      <c r="D44" s="54" t="s">
        <v>1169</v>
      </c>
      <c r="E44" s="6" t="s">
        <v>687</v>
      </c>
      <c r="F44" s="19">
        <v>20000</v>
      </c>
      <c r="G44" s="24">
        <v>99554</v>
      </c>
      <c r="H44" s="24">
        <v>1.47</v>
      </c>
      <c r="I44" s="31">
        <v>7.1102999999999996</v>
      </c>
      <c r="J44" s="31"/>
      <c r="K44" s="35" t="s">
        <v>567</v>
      </c>
    </row>
    <row r="45" spans="2:11" x14ac:dyDescent="0.25">
      <c r="B45" s="8" t="s">
        <v>1170</v>
      </c>
      <c r="C45" s="57" t="s">
        <v>1156</v>
      </c>
      <c r="D45" s="54" t="s">
        <v>1171</v>
      </c>
      <c r="E45" s="6" t="s">
        <v>687</v>
      </c>
      <c r="F45" s="19">
        <v>20000</v>
      </c>
      <c r="G45" s="24">
        <v>98431.6</v>
      </c>
      <c r="H45" s="24">
        <v>1.46</v>
      </c>
      <c r="I45" s="31">
        <v>7.2701000000000002</v>
      </c>
      <c r="J45" s="31"/>
      <c r="K45" s="35" t="s">
        <v>567</v>
      </c>
    </row>
    <row r="46" spans="2:11" x14ac:dyDescent="0.25">
      <c r="B46" s="8" t="s">
        <v>1172</v>
      </c>
      <c r="C46" s="57" t="s">
        <v>1151</v>
      </c>
      <c r="D46" s="54" t="s">
        <v>1173</v>
      </c>
      <c r="E46" s="6" t="s">
        <v>687</v>
      </c>
      <c r="F46" s="19">
        <v>20000</v>
      </c>
      <c r="G46" s="24">
        <v>98310.3</v>
      </c>
      <c r="H46" s="24">
        <v>1.45</v>
      </c>
      <c r="I46" s="31">
        <v>7.7449000000000003</v>
      </c>
      <c r="J46" s="31"/>
      <c r="K46" s="35" t="s">
        <v>567</v>
      </c>
    </row>
    <row r="47" spans="2:11" x14ac:dyDescent="0.25">
      <c r="B47" s="8" t="s">
        <v>1174</v>
      </c>
      <c r="C47" s="57" t="s">
        <v>528</v>
      </c>
      <c r="D47" s="54" t="s">
        <v>1175</v>
      </c>
      <c r="E47" s="6" t="s">
        <v>687</v>
      </c>
      <c r="F47" s="19">
        <v>17000</v>
      </c>
      <c r="G47" s="24">
        <v>84194.63</v>
      </c>
      <c r="H47" s="24">
        <v>1.25</v>
      </c>
      <c r="I47" s="31">
        <v>7.5900999999999996</v>
      </c>
      <c r="J47" s="31"/>
      <c r="K47" s="35" t="s">
        <v>567</v>
      </c>
    </row>
    <row r="48" spans="2:11" x14ac:dyDescent="0.25">
      <c r="B48" s="8" t="s">
        <v>1176</v>
      </c>
      <c r="C48" s="57" t="s">
        <v>1177</v>
      </c>
      <c r="D48" s="54" t="s">
        <v>1178</v>
      </c>
      <c r="E48" s="6" t="s">
        <v>687</v>
      </c>
      <c r="F48" s="19">
        <v>15000</v>
      </c>
      <c r="G48" s="24">
        <v>74985.600000000006</v>
      </c>
      <c r="H48" s="24">
        <v>1.1100000000000001</v>
      </c>
      <c r="I48" s="31">
        <v>7.0092999999999996</v>
      </c>
      <c r="J48" s="31"/>
      <c r="K48" s="35"/>
    </row>
    <row r="49" spans="2:11" x14ac:dyDescent="0.25">
      <c r="B49" s="8" t="s">
        <v>1179</v>
      </c>
      <c r="C49" s="57" t="s">
        <v>4773</v>
      </c>
      <c r="D49" s="54" t="s">
        <v>1181</v>
      </c>
      <c r="E49" s="6" t="s">
        <v>687</v>
      </c>
      <c r="F49" s="19">
        <v>14000</v>
      </c>
      <c r="G49" s="24">
        <v>69742.05</v>
      </c>
      <c r="H49" s="24">
        <v>1.03</v>
      </c>
      <c r="I49" s="31">
        <v>7.5</v>
      </c>
      <c r="J49" s="31"/>
      <c r="K49" s="35" t="s">
        <v>567</v>
      </c>
    </row>
    <row r="50" spans="2:11" x14ac:dyDescent="0.25">
      <c r="B50" s="8" t="s">
        <v>1182</v>
      </c>
      <c r="C50" s="57" t="s">
        <v>1183</v>
      </c>
      <c r="D50" s="54" t="s">
        <v>1184</v>
      </c>
      <c r="E50" s="6" t="s">
        <v>687</v>
      </c>
      <c r="F50" s="19">
        <v>13000</v>
      </c>
      <c r="G50" s="24">
        <v>64842.57</v>
      </c>
      <c r="H50" s="24">
        <v>0.96</v>
      </c>
      <c r="I50" s="31">
        <v>7.3848000000000003</v>
      </c>
      <c r="J50" s="31"/>
      <c r="K50" s="35" t="s">
        <v>567</v>
      </c>
    </row>
    <row r="51" spans="2:11" x14ac:dyDescent="0.25">
      <c r="B51" s="8" t="s">
        <v>1185</v>
      </c>
      <c r="C51" s="57" t="s">
        <v>1183</v>
      </c>
      <c r="D51" s="54" t="s">
        <v>1186</v>
      </c>
      <c r="E51" s="6" t="s">
        <v>687</v>
      </c>
      <c r="F51" s="19">
        <v>12000</v>
      </c>
      <c r="G51" s="24">
        <v>59804.639999999999</v>
      </c>
      <c r="H51" s="24">
        <v>0.89</v>
      </c>
      <c r="I51" s="31">
        <v>7.452</v>
      </c>
      <c r="J51" s="31"/>
      <c r="K51" s="35" t="s">
        <v>567</v>
      </c>
    </row>
    <row r="52" spans="2:11" x14ac:dyDescent="0.25">
      <c r="B52" s="8" t="s">
        <v>1187</v>
      </c>
      <c r="C52" s="57" t="s">
        <v>4773</v>
      </c>
      <c r="D52" s="54" t="s">
        <v>1188</v>
      </c>
      <c r="E52" s="6" t="s">
        <v>687</v>
      </c>
      <c r="F52" s="19">
        <v>11000</v>
      </c>
      <c r="G52" s="24">
        <v>54819.77</v>
      </c>
      <c r="H52" s="24">
        <v>0.81</v>
      </c>
      <c r="I52" s="31">
        <v>7.5002000000000004</v>
      </c>
      <c r="J52" s="31"/>
      <c r="K52" s="35" t="s">
        <v>567</v>
      </c>
    </row>
    <row r="53" spans="2:11" x14ac:dyDescent="0.25">
      <c r="B53" s="8" t="s">
        <v>1189</v>
      </c>
      <c r="C53" s="57" t="s">
        <v>1190</v>
      </c>
      <c r="D53" s="54" t="s">
        <v>1191</v>
      </c>
      <c r="E53" s="6" t="s">
        <v>687</v>
      </c>
      <c r="F53" s="19">
        <v>10000</v>
      </c>
      <c r="G53" s="24">
        <v>49959.6</v>
      </c>
      <c r="H53" s="24">
        <v>0.74</v>
      </c>
      <c r="I53" s="31">
        <v>7.3834999999999997</v>
      </c>
      <c r="J53" s="31"/>
      <c r="K53" s="35" t="s">
        <v>567</v>
      </c>
    </row>
    <row r="54" spans="2:11" x14ac:dyDescent="0.25">
      <c r="B54" s="8" t="s">
        <v>1192</v>
      </c>
      <c r="C54" s="57" t="s">
        <v>88</v>
      </c>
      <c r="D54" s="54" t="s">
        <v>1193</v>
      </c>
      <c r="E54" s="6" t="s">
        <v>687</v>
      </c>
      <c r="F54" s="19">
        <v>10000</v>
      </c>
      <c r="G54" s="24">
        <v>49958.95</v>
      </c>
      <c r="H54" s="24">
        <v>0.74</v>
      </c>
      <c r="I54" s="31">
        <v>7.4977999999999998</v>
      </c>
      <c r="J54" s="31"/>
      <c r="K54" s="35" t="s">
        <v>567</v>
      </c>
    </row>
    <row r="55" spans="2:11" x14ac:dyDescent="0.25">
      <c r="B55" s="8" t="s">
        <v>1194</v>
      </c>
      <c r="C55" s="57" t="s">
        <v>1195</v>
      </c>
      <c r="D55" s="54" t="s">
        <v>1196</v>
      </c>
      <c r="E55" s="6" t="s">
        <v>687</v>
      </c>
      <c r="F55" s="19">
        <v>10000</v>
      </c>
      <c r="G55" s="24">
        <v>49908.65</v>
      </c>
      <c r="H55" s="24">
        <v>0.74</v>
      </c>
      <c r="I55" s="31">
        <v>7.4230999999999998</v>
      </c>
      <c r="J55" s="31"/>
      <c r="K55" s="35" t="s">
        <v>567</v>
      </c>
    </row>
    <row r="56" spans="2:11" x14ac:dyDescent="0.25">
      <c r="B56" s="8" t="s">
        <v>1197</v>
      </c>
      <c r="C56" s="57" t="s">
        <v>644</v>
      </c>
      <c r="D56" s="54" t="s">
        <v>1198</v>
      </c>
      <c r="E56" s="6" t="s">
        <v>687</v>
      </c>
      <c r="F56" s="19">
        <v>10000</v>
      </c>
      <c r="G56" s="24">
        <v>49904.3</v>
      </c>
      <c r="H56" s="24">
        <v>0.74</v>
      </c>
      <c r="I56" s="31">
        <v>6.9995000000000003</v>
      </c>
      <c r="J56" s="31"/>
      <c r="K56" s="35"/>
    </row>
    <row r="57" spans="2:11" x14ac:dyDescent="0.25">
      <c r="B57" s="8" t="s">
        <v>1199</v>
      </c>
      <c r="C57" s="57" t="s">
        <v>1151</v>
      </c>
      <c r="D57" s="54" t="s">
        <v>1200</v>
      </c>
      <c r="E57" s="6" t="s">
        <v>687</v>
      </c>
      <c r="F57" s="19">
        <v>10000</v>
      </c>
      <c r="G57" s="24">
        <v>49878.8</v>
      </c>
      <c r="H57" s="24">
        <v>0.74</v>
      </c>
      <c r="I57" s="31">
        <v>7.3924000000000003</v>
      </c>
      <c r="J57" s="31"/>
      <c r="K57" s="35" t="s">
        <v>567</v>
      </c>
    </row>
    <row r="58" spans="2:11" x14ac:dyDescent="0.25">
      <c r="B58" s="8" t="s">
        <v>1201</v>
      </c>
      <c r="C58" s="57" t="s">
        <v>1190</v>
      </c>
      <c r="D58" s="54" t="s">
        <v>1202</v>
      </c>
      <c r="E58" s="6" t="s">
        <v>687</v>
      </c>
      <c r="F58" s="19">
        <v>10000</v>
      </c>
      <c r="G58" s="24">
        <v>49878.5</v>
      </c>
      <c r="H58" s="24">
        <v>0.74</v>
      </c>
      <c r="I58" s="31">
        <v>7.4108000000000001</v>
      </c>
      <c r="J58" s="31"/>
      <c r="K58" s="35" t="s">
        <v>567</v>
      </c>
    </row>
    <row r="59" spans="2:11" x14ac:dyDescent="0.25">
      <c r="B59" s="8" t="s">
        <v>1203</v>
      </c>
      <c r="C59" s="57" t="s">
        <v>76</v>
      </c>
      <c r="D59" s="54" t="s">
        <v>1204</v>
      </c>
      <c r="E59" s="6" t="s">
        <v>687</v>
      </c>
      <c r="F59" s="19">
        <v>10000</v>
      </c>
      <c r="G59" s="24">
        <v>49786.65</v>
      </c>
      <c r="H59" s="24">
        <v>0.74</v>
      </c>
      <c r="I59" s="31">
        <v>7.1097000000000001</v>
      </c>
      <c r="J59" s="31"/>
      <c r="K59" s="35" t="s">
        <v>567</v>
      </c>
    </row>
    <row r="60" spans="2:11" x14ac:dyDescent="0.25">
      <c r="B60" s="8" t="s">
        <v>1205</v>
      </c>
      <c r="C60" s="57" t="s">
        <v>76</v>
      </c>
      <c r="D60" s="54" t="s">
        <v>1206</v>
      </c>
      <c r="E60" s="6" t="s">
        <v>687</v>
      </c>
      <c r="F60" s="19">
        <v>10000</v>
      </c>
      <c r="G60" s="24">
        <v>49757.7</v>
      </c>
      <c r="H60" s="24">
        <v>0.74</v>
      </c>
      <c r="I60" s="31">
        <v>7.1096000000000004</v>
      </c>
      <c r="J60" s="31"/>
      <c r="K60" s="35" t="s">
        <v>567</v>
      </c>
    </row>
    <row r="61" spans="2:11" x14ac:dyDescent="0.25">
      <c r="B61" s="8" t="s">
        <v>1207</v>
      </c>
      <c r="C61" s="57" t="s">
        <v>528</v>
      </c>
      <c r="D61" s="54" t="s">
        <v>1208</v>
      </c>
      <c r="E61" s="6" t="s">
        <v>687</v>
      </c>
      <c r="F61" s="19">
        <v>10000</v>
      </c>
      <c r="G61" s="24">
        <v>49516.05</v>
      </c>
      <c r="H61" s="24">
        <v>0.73</v>
      </c>
      <c r="I61" s="31">
        <v>7.5900999999999996</v>
      </c>
      <c r="J61" s="31"/>
      <c r="K61" s="35" t="s">
        <v>567</v>
      </c>
    </row>
    <row r="62" spans="2:11" x14ac:dyDescent="0.25">
      <c r="B62" s="8" t="s">
        <v>1209</v>
      </c>
      <c r="C62" s="57" t="s">
        <v>1210</v>
      </c>
      <c r="D62" s="54" t="s">
        <v>1211</v>
      </c>
      <c r="E62" s="6" t="s">
        <v>687</v>
      </c>
      <c r="F62" s="19">
        <v>10000</v>
      </c>
      <c r="G62" s="24">
        <v>49472.75</v>
      </c>
      <c r="H62" s="24">
        <v>0.73</v>
      </c>
      <c r="I62" s="31">
        <v>7.3399000000000001</v>
      </c>
      <c r="J62" s="31"/>
      <c r="K62" s="35" t="s">
        <v>567</v>
      </c>
    </row>
    <row r="63" spans="2:11" x14ac:dyDescent="0.25">
      <c r="B63" s="8" t="s">
        <v>1212</v>
      </c>
      <c r="C63" s="57" t="s">
        <v>1140</v>
      </c>
      <c r="D63" s="54" t="s">
        <v>1213</v>
      </c>
      <c r="E63" s="6" t="s">
        <v>687</v>
      </c>
      <c r="F63" s="19">
        <v>10000</v>
      </c>
      <c r="G63" s="24">
        <v>49343.35</v>
      </c>
      <c r="H63" s="24">
        <v>0.73</v>
      </c>
      <c r="I63" s="31">
        <v>7.25</v>
      </c>
      <c r="J63" s="31"/>
      <c r="K63" s="35" t="s">
        <v>567</v>
      </c>
    </row>
    <row r="64" spans="2:11" x14ac:dyDescent="0.25">
      <c r="B64" s="8" t="s">
        <v>1214</v>
      </c>
      <c r="C64" s="57" t="s">
        <v>52</v>
      </c>
      <c r="D64" s="54" t="s">
        <v>1215</v>
      </c>
      <c r="E64" s="6" t="s">
        <v>687</v>
      </c>
      <c r="F64" s="19">
        <v>10000</v>
      </c>
      <c r="G64" s="24">
        <v>49218.45</v>
      </c>
      <c r="H64" s="24">
        <v>0.73</v>
      </c>
      <c r="I64" s="31">
        <v>7.2449000000000003</v>
      </c>
      <c r="J64" s="31"/>
      <c r="K64" s="35" t="s">
        <v>567</v>
      </c>
    </row>
    <row r="65" spans="2:11" x14ac:dyDescent="0.25">
      <c r="B65" s="8" t="s">
        <v>1216</v>
      </c>
      <c r="C65" s="57" t="s">
        <v>1190</v>
      </c>
      <c r="D65" s="54" t="s">
        <v>1217</v>
      </c>
      <c r="E65" s="6" t="s">
        <v>687</v>
      </c>
      <c r="F65" s="19">
        <v>10000</v>
      </c>
      <c r="G65" s="24">
        <v>49165.4</v>
      </c>
      <c r="H65" s="24">
        <v>0.73</v>
      </c>
      <c r="I65" s="31">
        <v>7.7450000000000001</v>
      </c>
      <c r="J65" s="31"/>
      <c r="K65" s="35" t="s">
        <v>567</v>
      </c>
    </row>
    <row r="66" spans="2:11" x14ac:dyDescent="0.25">
      <c r="B66" s="8" t="s">
        <v>1218</v>
      </c>
      <c r="C66" s="57" t="s">
        <v>1190</v>
      </c>
      <c r="D66" s="54" t="s">
        <v>1219</v>
      </c>
      <c r="E66" s="6" t="s">
        <v>687</v>
      </c>
      <c r="F66" s="19">
        <v>10000</v>
      </c>
      <c r="G66" s="24">
        <v>49144.9</v>
      </c>
      <c r="H66" s="24">
        <v>0.73</v>
      </c>
      <c r="I66" s="31">
        <v>7.7449000000000003</v>
      </c>
      <c r="J66" s="31"/>
      <c r="K66" s="35" t="s">
        <v>567</v>
      </c>
    </row>
    <row r="67" spans="2:11" x14ac:dyDescent="0.25">
      <c r="B67" s="8" t="s">
        <v>1220</v>
      </c>
      <c r="C67" s="57" t="s">
        <v>1221</v>
      </c>
      <c r="D67" s="54" t="s">
        <v>1222</v>
      </c>
      <c r="E67" s="6" t="s">
        <v>687</v>
      </c>
      <c r="F67" s="19">
        <v>8000</v>
      </c>
      <c r="G67" s="24">
        <v>39870.160000000003</v>
      </c>
      <c r="H67" s="24">
        <v>0.59</v>
      </c>
      <c r="I67" s="31">
        <v>7.4302000000000001</v>
      </c>
      <c r="J67" s="31"/>
      <c r="K67" s="35" t="s">
        <v>567</v>
      </c>
    </row>
    <row r="68" spans="2:11" x14ac:dyDescent="0.25">
      <c r="B68" s="8" t="s">
        <v>1223</v>
      </c>
      <c r="C68" s="57" t="s">
        <v>4774</v>
      </c>
      <c r="D68" s="54" t="s">
        <v>1224</v>
      </c>
      <c r="E68" s="6" t="s">
        <v>687</v>
      </c>
      <c r="F68" s="19">
        <v>8000</v>
      </c>
      <c r="G68" s="24">
        <v>39848.800000000003</v>
      </c>
      <c r="H68" s="24">
        <v>0.59</v>
      </c>
      <c r="I68" s="31">
        <v>7.2900999999999998</v>
      </c>
      <c r="J68" s="31"/>
      <c r="K68" s="35" t="s">
        <v>567</v>
      </c>
    </row>
    <row r="69" spans="2:11" x14ac:dyDescent="0.25">
      <c r="B69" s="8" t="s">
        <v>1225</v>
      </c>
      <c r="C69" s="57" t="s">
        <v>1226</v>
      </c>
      <c r="D69" s="54" t="s">
        <v>1227</v>
      </c>
      <c r="E69" s="6" t="s">
        <v>687</v>
      </c>
      <c r="F69" s="19">
        <v>6000</v>
      </c>
      <c r="G69" s="24">
        <v>29848.38</v>
      </c>
      <c r="H69" s="24">
        <v>0.44</v>
      </c>
      <c r="I69" s="31">
        <v>7.4162999999999997</v>
      </c>
      <c r="J69" s="31"/>
      <c r="K69" s="35" t="s">
        <v>567</v>
      </c>
    </row>
    <row r="70" spans="2:11" x14ac:dyDescent="0.25">
      <c r="B70" s="8" t="s">
        <v>1228</v>
      </c>
      <c r="C70" s="57" t="s">
        <v>88</v>
      </c>
      <c r="D70" s="54" t="s">
        <v>1229</v>
      </c>
      <c r="E70" s="6" t="s">
        <v>687</v>
      </c>
      <c r="F70" s="19">
        <v>5000</v>
      </c>
      <c r="G70" s="24">
        <v>24989.73</v>
      </c>
      <c r="H70" s="24">
        <v>0.37</v>
      </c>
      <c r="I70" s="31">
        <v>7.5038</v>
      </c>
      <c r="J70" s="31"/>
      <c r="K70" s="35"/>
    </row>
    <row r="71" spans="2:11" x14ac:dyDescent="0.25">
      <c r="B71" s="8" t="s">
        <v>1230</v>
      </c>
      <c r="C71" s="57" t="s">
        <v>1226</v>
      </c>
      <c r="D71" s="54" t="s">
        <v>1231</v>
      </c>
      <c r="E71" s="6" t="s">
        <v>687</v>
      </c>
      <c r="F71" s="19">
        <v>5000</v>
      </c>
      <c r="G71" s="24">
        <v>24595.15</v>
      </c>
      <c r="H71" s="24">
        <v>0.36</v>
      </c>
      <c r="I71" s="31">
        <v>7.6052</v>
      </c>
      <c r="J71" s="31"/>
      <c r="K71" s="35" t="s">
        <v>567</v>
      </c>
    </row>
    <row r="72" spans="2:11" x14ac:dyDescent="0.25">
      <c r="C72" s="58" t="s">
        <v>171</v>
      </c>
      <c r="D72" s="54"/>
      <c r="E72" s="6"/>
      <c r="F72" s="19"/>
      <c r="G72" s="25">
        <v>3393041.66</v>
      </c>
      <c r="H72" s="25">
        <v>50.25</v>
      </c>
      <c r="I72" s="31"/>
      <c r="J72" s="31"/>
      <c r="K72" s="35"/>
    </row>
    <row r="73" spans="2:11" x14ac:dyDescent="0.25">
      <c r="C73" s="57"/>
      <c r="D73" s="54"/>
      <c r="E73" s="6"/>
      <c r="F73" s="19"/>
      <c r="G73" s="24"/>
      <c r="H73" s="24"/>
      <c r="I73" s="31"/>
      <c r="J73" s="31"/>
      <c r="K73" s="35"/>
    </row>
    <row r="74" spans="2:11" x14ac:dyDescent="0.25">
      <c r="C74" s="59" t="s">
        <v>14</v>
      </c>
      <c r="D74" s="54"/>
      <c r="E74" s="6"/>
      <c r="F74" s="19"/>
      <c r="G74" s="24"/>
      <c r="H74" s="24"/>
      <c r="I74" s="31"/>
      <c r="J74" s="31"/>
      <c r="K74" s="35"/>
    </row>
    <row r="75" spans="2:11" x14ac:dyDescent="0.25">
      <c r="B75" s="8" t="s">
        <v>1232</v>
      </c>
      <c r="C75" s="57" t="s">
        <v>1233</v>
      </c>
      <c r="D75" s="54" t="s">
        <v>1234</v>
      </c>
      <c r="E75" s="6" t="s">
        <v>684</v>
      </c>
      <c r="F75" s="19">
        <v>60000</v>
      </c>
      <c r="G75" s="24">
        <v>299024.40000000002</v>
      </c>
      <c r="H75" s="24">
        <v>4.43</v>
      </c>
      <c r="I75" s="31">
        <v>7.0049999999999999</v>
      </c>
      <c r="J75" s="31"/>
      <c r="K75" s="35" t="s">
        <v>567</v>
      </c>
    </row>
    <row r="76" spans="2:11" x14ac:dyDescent="0.25">
      <c r="B76" s="8" t="s">
        <v>1235</v>
      </c>
      <c r="C76" s="57" t="s">
        <v>452</v>
      </c>
      <c r="D76" s="54" t="s">
        <v>1236</v>
      </c>
      <c r="E76" s="6" t="s">
        <v>687</v>
      </c>
      <c r="F76" s="19">
        <v>56000</v>
      </c>
      <c r="G76" s="24">
        <v>279096.44</v>
      </c>
      <c r="H76" s="24">
        <v>4.13</v>
      </c>
      <c r="I76" s="31">
        <v>6.9509999999999996</v>
      </c>
      <c r="J76" s="31"/>
      <c r="K76" s="35" t="s">
        <v>567</v>
      </c>
    </row>
    <row r="77" spans="2:11" x14ac:dyDescent="0.25">
      <c r="B77" s="8" t="s">
        <v>1237</v>
      </c>
      <c r="C77" s="57" t="s">
        <v>1238</v>
      </c>
      <c r="D77" s="54" t="s">
        <v>1239</v>
      </c>
      <c r="E77" s="6" t="s">
        <v>1240</v>
      </c>
      <c r="F77" s="19">
        <v>50000</v>
      </c>
      <c r="G77" s="24">
        <v>246110.75</v>
      </c>
      <c r="H77" s="24">
        <v>3.64</v>
      </c>
      <c r="I77" s="31">
        <v>7.21</v>
      </c>
      <c r="J77" s="31"/>
      <c r="K77" s="35" t="s">
        <v>567</v>
      </c>
    </row>
    <row r="78" spans="2:11" x14ac:dyDescent="0.25">
      <c r="B78" s="8" t="s">
        <v>1241</v>
      </c>
      <c r="C78" s="57" t="s">
        <v>452</v>
      </c>
      <c r="D78" s="54" t="s">
        <v>1242</v>
      </c>
      <c r="E78" s="6" t="s">
        <v>687</v>
      </c>
      <c r="F78" s="19">
        <v>50000</v>
      </c>
      <c r="G78" s="24">
        <v>246046.75</v>
      </c>
      <c r="H78" s="24">
        <v>3.64</v>
      </c>
      <c r="I78" s="31">
        <v>7.2401</v>
      </c>
      <c r="J78" s="31"/>
      <c r="K78" s="35"/>
    </row>
    <row r="79" spans="2:11" x14ac:dyDescent="0.25">
      <c r="B79" s="8" t="s">
        <v>1243</v>
      </c>
      <c r="C79" s="57" t="s">
        <v>1244</v>
      </c>
      <c r="D79" s="54" t="s">
        <v>1245</v>
      </c>
      <c r="E79" s="6" t="s">
        <v>687</v>
      </c>
      <c r="F79" s="19">
        <v>30000</v>
      </c>
      <c r="G79" s="24">
        <v>147714.6</v>
      </c>
      <c r="H79" s="24">
        <v>2.19</v>
      </c>
      <c r="I79" s="31">
        <v>7.24</v>
      </c>
      <c r="J79" s="31"/>
      <c r="K79" s="35" t="s">
        <v>567</v>
      </c>
    </row>
    <row r="80" spans="2:11" x14ac:dyDescent="0.25">
      <c r="B80" s="8" t="s">
        <v>1246</v>
      </c>
      <c r="C80" s="57" t="s">
        <v>1247</v>
      </c>
      <c r="D80" s="54" t="s">
        <v>1248</v>
      </c>
      <c r="E80" s="6" t="s">
        <v>684</v>
      </c>
      <c r="F80" s="19">
        <v>26000</v>
      </c>
      <c r="G80" s="24">
        <v>129725.31</v>
      </c>
      <c r="H80" s="24">
        <v>1.92</v>
      </c>
      <c r="I80" s="31">
        <v>7.0278</v>
      </c>
      <c r="J80" s="31"/>
      <c r="K80" s="35" t="s">
        <v>567</v>
      </c>
    </row>
    <row r="81" spans="2:11" x14ac:dyDescent="0.25">
      <c r="B81" s="8" t="s">
        <v>1249</v>
      </c>
      <c r="C81" s="57" t="s">
        <v>1250</v>
      </c>
      <c r="D81" s="54" t="s">
        <v>1251</v>
      </c>
      <c r="E81" s="6" t="s">
        <v>687</v>
      </c>
      <c r="F81" s="19">
        <v>20000</v>
      </c>
      <c r="G81" s="24">
        <v>99904.9</v>
      </c>
      <c r="H81" s="24">
        <v>1.48</v>
      </c>
      <c r="I81" s="31">
        <v>6.9489000000000001</v>
      </c>
      <c r="J81" s="31"/>
      <c r="K81" s="35"/>
    </row>
    <row r="82" spans="2:11" x14ac:dyDescent="0.25">
      <c r="B82" s="8" t="s">
        <v>1252</v>
      </c>
      <c r="C82" s="57" t="s">
        <v>1253</v>
      </c>
      <c r="D82" s="54" t="s">
        <v>1254</v>
      </c>
      <c r="E82" s="6" t="s">
        <v>684</v>
      </c>
      <c r="F82" s="19">
        <v>20000</v>
      </c>
      <c r="G82" s="24">
        <v>98561</v>
      </c>
      <c r="H82" s="24">
        <v>1.46</v>
      </c>
      <c r="I82" s="31">
        <v>7.3003</v>
      </c>
      <c r="J82" s="31"/>
      <c r="K82" s="35" t="s">
        <v>567</v>
      </c>
    </row>
    <row r="83" spans="2:11" x14ac:dyDescent="0.25">
      <c r="B83" s="8" t="s">
        <v>1255</v>
      </c>
      <c r="C83" s="57" t="s">
        <v>1247</v>
      </c>
      <c r="D83" s="54" t="s">
        <v>1256</v>
      </c>
      <c r="E83" s="6" t="s">
        <v>684</v>
      </c>
      <c r="F83" s="19">
        <v>15000</v>
      </c>
      <c r="G83" s="24">
        <v>74367.45</v>
      </c>
      <c r="H83" s="24">
        <v>1.1000000000000001</v>
      </c>
      <c r="I83" s="31">
        <v>7.22</v>
      </c>
      <c r="J83" s="31"/>
      <c r="K83" s="35" t="s">
        <v>567</v>
      </c>
    </row>
    <row r="84" spans="2:11" x14ac:dyDescent="0.25">
      <c r="B84" s="8" t="s">
        <v>1257</v>
      </c>
      <c r="C84" s="57" t="s">
        <v>1011</v>
      </c>
      <c r="D84" s="54" t="s">
        <v>1258</v>
      </c>
      <c r="E84" s="6" t="s">
        <v>687</v>
      </c>
      <c r="F84" s="19">
        <v>12000</v>
      </c>
      <c r="G84" s="24">
        <v>59724.6</v>
      </c>
      <c r="H84" s="24">
        <v>0.88</v>
      </c>
      <c r="I84" s="31">
        <v>7.0128000000000004</v>
      </c>
      <c r="J84" s="31"/>
      <c r="K84" s="35" t="s">
        <v>567</v>
      </c>
    </row>
    <row r="85" spans="2:11" x14ac:dyDescent="0.25">
      <c r="B85" s="8" t="s">
        <v>1259</v>
      </c>
      <c r="C85" s="57" t="s">
        <v>1238</v>
      </c>
      <c r="D85" s="54" t="s">
        <v>1260</v>
      </c>
      <c r="E85" s="6" t="s">
        <v>1240</v>
      </c>
      <c r="F85" s="19">
        <v>10000</v>
      </c>
      <c r="G85" s="24">
        <v>49829.25</v>
      </c>
      <c r="H85" s="24">
        <v>0.74</v>
      </c>
      <c r="I85" s="31">
        <v>6.9496000000000002</v>
      </c>
      <c r="J85" s="31"/>
      <c r="K85" s="35" t="s">
        <v>567</v>
      </c>
    </row>
    <row r="86" spans="2:11" x14ac:dyDescent="0.25">
      <c r="B86" s="8" t="s">
        <v>1261</v>
      </c>
      <c r="C86" s="57" t="s">
        <v>1262</v>
      </c>
      <c r="D86" s="54" t="s">
        <v>1263</v>
      </c>
      <c r="E86" s="6" t="s">
        <v>687</v>
      </c>
      <c r="F86" s="19">
        <v>10000</v>
      </c>
      <c r="G86" s="24">
        <v>49577.15</v>
      </c>
      <c r="H86" s="24">
        <v>0.73</v>
      </c>
      <c r="I86" s="31">
        <v>7.2397999999999998</v>
      </c>
      <c r="J86" s="31"/>
      <c r="K86" s="35" t="s">
        <v>567</v>
      </c>
    </row>
    <row r="87" spans="2:11" x14ac:dyDescent="0.25">
      <c r="B87" s="8" t="s">
        <v>1264</v>
      </c>
      <c r="C87" s="57" t="s">
        <v>45</v>
      </c>
      <c r="D87" s="54" t="s">
        <v>1265</v>
      </c>
      <c r="E87" s="6" t="s">
        <v>687</v>
      </c>
      <c r="F87" s="19">
        <v>10000</v>
      </c>
      <c r="G87" s="24">
        <v>49573.3</v>
      </c>
      <c r="H87" s="24">
        <v>0.73</v>
      </c>
      <c r="I87" s="31">
        <v>7.1402999999999999</v>
      </c>
      <c r="J87" s="31"/>
      <c r="K87" s="35"/>
    </row>
    <row r="88" spans="2:11" x14ac:dyDescent="0.25">
      <c r="B88" s="8" t="s">
        <v>1266</v>
      </c>
      <c r="C88" s="57" t="s">
        <v>1262</v>
      </c>
      <c r="D88" s="54" t="s">
        <v>1267</v>
      </c>
      <c r="E88" s="6" t="s">
        <v>687</v>
      </c>
      <c r="F88" s="19">
        <v>10000</v>
      </c>
      <c r="G88" s="24">
        <v>49567.4</v>
      </c>
      <c r="H88" s="24">
        <v>0.73</v>
      </c>
      <c r="I88" s="31">
        <v>7.2403000000000004</v>
      </c>
      <c r="J88" s="31"/>
      <c r="K88" s="35" t="s">
        <v>567</v>
      </c>
    </row>
    <row r="89" spans="2:11" x14ac:dyDescent="0.25">
      <c r="B89" s="8" t="s">
        <v>1268</v>
      </c>
      <c r="C89" s="57" t="s">
        <v>1253</v>
      </c>
      <c r="D89" s="54" t="s">
        <v>1269</v>
      </c>
      <c r="E89" s="6" t="s">
        <v>684</v>
      </c>
      <c r="F89" s="19">
        <v>10000</v>
      </c>
      <c r="G89" s="24">
        <v>49329.1</v>
      </c>
      <c r="H89" s="24">
        <v>0.73</v>
      </c>
      <c r="I89" s="31">
        <v>7.3005000000000004</v>
      </c>
      <c r="J89" s="31"/>
      <c r="K89" s="35" t="s">
        <v>567</v>
      </c>
    </row>
    <row r="90" spans="2:11" x14ac:dyDescent="0.25">
      <c r="B90" s="8" t="s">
        <v>1270</v>
      </c>
      <c r="C90" s="57" t="s">
        <v>1271</v>
      </c>
      <c r="D90" s="54" t="s">
        <v>1272</v>
      </c>
      <c r="E90" s="6" t="s">
        <v>687</v>
      </c>
      <c r="F90" s="19">
        <v>6000</v>
      </c>
      <c r="G90" s="24">
        <v>29569.47</v>
      </c>
      <c r="H90" s="24">
        <v>0.44</v>
      </c>
      <c r="I90" s="31">
        <v>7.28</v>
      </c>
      <c r="J90" s="31"/>
      <c r="K90" s="35" t="s">
        <v>567</v>
      </c>
    </row>
    <row r="91" spans="2:11" x14ac:dyDescent="0.25">
      <c r="B91" s="8" t="s">
        <v>1273</v>
      </c>
      <c r="C91" s="57" t="s">
        <v>1271</v>
      </c>
      <c r="D91" s="54" t="s">
        <v>1274</v>
      </c>
      <c r="E91" s="6" t="s">
        <v>687</v>
      </c>
      <c r="F91" s="19">
        <v>4000</v>
      </c>
      <c r="G91" s="24">
        <v>19814.759999999998</v>
      </c>
      <c r="H91" s="24">
        <v>0.28999999999999998</v>
      </c>
      <c r="I91" s="31">
        <v>7.2601000000000004</v>
      </c>
      <c r="J91" s="31"/>
      <c r="K91" s="35" t="s">
        <v>567</v>
      </c>
    </row>
    <row r="92" spans="2:11" x14ac:dyDescent="0.25">
      <c r="B92" s="8" t="s">
        <v>1275</v>
      </c>
      <c r="C92" s="57" t="s">
        <v>452</v>
      </c>
      <c r="D92" s="54" t="s">
        <v>1276</v>
      </c>
      <c r="E92" s="6" t="s">
        <v>687</v>
      </c>
      <c r="F92" s="19">
        <v>2000</v>
      </c>
      <c r="G92" s="24">
        <v>9941.58</v>
      </c>
      <c r="H92" s="24">
        <v>0.15</v>
      </c>
      <c r="I92" s="31">
        <v>7.1494999999999997</v>
      </c>
      <c r="J92" s="31"/>
      <c r="K92" s="35" t="s">
        <v>567</v>
      </c>
    </row>
    <row r="93" spans="2:11" x14ac:dyDescent="0.25">
      <c r="C93" s="58" t="s">
        <v>171</v>
      </c>
      <c r="D93" s="54"/>
      <c r="E93" s="6"/>
      <c r="F93" s="19"/>
      <c r="G93" s="25">
        <v>1987478.21</v>
      </c>
      <c r="H93" s="25">
        <v>29.41</v>
      </c>
      <c r="I93" s="31"/>
      <c r="J93" s="31"/>
      <c r="K93" s="35"/>
    </row>
    <row r="94" spans="2:11" x14ac:dyDescent="0.25">
      <c r="C94" s="57"/>
      <c r="D94" s="54"/>
      <c r="E94" s="6"/>
      <c r="F94" s="19"/>
      <c r="G94" s="24"/>
      <c r="H94" s="24"/>
      <c r="I94" s="31"/>
      <c r="J94" s="31"/>
      <c r="K94" s="35"/>
    </row>
    <row r="95" spans="2:11" x14ac:dyDescent="0.25">
      <c r="C95" s="59" t="s">
        <v>15</v>
      </c>
      <c r="D95" s="54"/>
      <c r="E95" s="6"/>
      <c r="F95" s="19"/>
      <c r="G95" s="24"/>
      <c r="H95" s="24"/>
      <c r="I95" s="31"/>
      <c r="J95" s="31"/>
      <c r="K95" s="35"/>
    </row>
    <row r="96" spans="2:11" x14ac:dyDescent="0.25">
      <c r="B96" s="8" t="s">
        <v>1277</v>
      </c>
      <c r="C96" s="57" t="s">
        <v>1278</v>
      </c>
      <c r="D96" s="54" t="s">
        <v>1279</v>
      </c>
      <c r="E96" s="6" t="s">
        <v>659</v>
      </c>
      <c r="F96" s="19">
        <v>400000000</v>
      </c>
      <c r="G96" s="24">
        <v>397198.8</v>
      </c>
      <c r="H96" s="24">
        <v>5.88</v>
      </c>
      <c r="I96" s="31">
        <v>6.6002999999999998</v>
      </c>
      <c r="J96" s="31"/>
      <c r="K96" s="35"/>
    </row>
    <row r="97" spans="1:11" x14ac:dyDescent="0.25">
      <c r="B97" s="8" t="s">
        <v>1280</v>
      </c>
      <c r="C97" s="57" t="s">
        <v>1281</v>
      </c>
      <c r="D97" s="54" t="s">
        <v>1282</v>
      </c>
      <c r="E97" s="6" t="s">
        <v>659</v>
      </c>
      <c r="F97" s="19">
        <v>262500000</v>
      </c>
      <c r="G97" s="24">
        <v>260012.81</v>
      </c>
      <c r="H97" s="24">
        <v>3.85</v>
      </c>
      <c r="I97" s="31">
        <v>6.5876999999999999</v>
      </c>
      <c r="J97" s="31"/>
      <c r="K97" s="35"/>
    </row>
    <row r="98" spans="1:11" x14ac:dyDescent="0.25">
      <c r="B98" s="8" t="s">
        <v>1283</v>
      </c>
      <c r="C98" s="57" t="s">
        <v>1284</v>
      </c>
      <c r="D98" s="54" t="s">
        <v>1285</v>
      </c>
      <c r="E98" s="6" t="s">
        <v>659</v>
      </c>
      <c r="F98" s="19">
        <v>200000000</v>
      </c>
      <c r="G98" s="24">
        <v>199358</v>
      </c>
      <c r="H98" s="24">
        <v>2.95</v>
      </c>
      <c r="I98" s="31">
        <v>6.5301</v>
      </c>
      <c r="J98" s="31"/>
      <c r="K98" s="35"/>
    </row>
    <row r="99" spans="1:11" x14ac:dyDescent="0.25">
      <c r="B99" s="8" t="s">
        <v>1286</v>
      </c>
      <c r="C99" s="57" t="s">
        <v>1287</v>
      </c>
      <c r="D99" s="54" t="s">
        <v>1288</v>
      </c>
      <c r="E99" s="6" t="s">
        <v>659</v>
      </c>
      <c r="F99" s="19">
        <v>190000000</v>
      </c>
      <c r="G99" s="24">
        <v>189390.1</v>
      </c>
      <c r="H99" s="24">
        <v>2.8</v>
      </c>
      <c r="I99" s="31">
        <v>6.5301</v>
      </c>
      <c r="J99" s="31"/>
      <c r="K99" s="35"/>
    </row>
    <row r="100" spans="1:11" x14ac:dyDescent="0.25">
      <c r="B100" s="8" t="s">
        <v>1289</v>
      </c>
      <c r="C100" s="57" t="s">
        <v>1290</v>
      </c>
      <c r="D100" s="54" t="s">
        <v>1291</v>
      </c>
      <c r="E100" s="6" t="s">
        <v>659</v>
      </c>
      <c r="F100" s="19">
        <v>100000000</v>
      </c>
      <c r="G100" s="24">
        <v>98677.1</v>
      </c>
      <c r="H100" s="24">
        <v>1.46</v>
      </c>
      <c r="I100" s="31">
        <v>6.5244</v>
      </c>
      <c r="J100" s="31"/>
      <c r="K100" s="35"/>
    </row>
    <row r="101" spans="1:11" x14ac:dyDescent="0.25">
      <c r="B101" s="8" t="s">
        <v>970</v>
      </c>
      <c r="C101" s="57" t="s">
        <v>971</v>
      </c>
      <c r="D101" s="54" t="s">
        <v>972</v>
      </c>
      <c r="E101" s="6" t="s">
        <v>659</v>
      </c>
      <c r="F101" s="19">
        <v>49500000</v>
      </c>
      <c r="G101" s="24">
        <v>49278.93</v>
      </c>
      <c r="H101" s="24">
        <v>0.73</v>
      </c>
      <c r="I101" s="31">
        <v>6.5495999999999999</v>
      </c>
      <c r="J101" s="31"/>
      <c r="K101" s="35"/>
    </row>
    <row r="102" spans="1:11" x14ac:dyDescent="0.25">
      <c r="B102" s="8" t="s">
        <v>1292</v>
      </c>
      <c r="C102" s="57" t="s">
        <v>1293</v>
      </c>
      <c r="D102" s="54" t="s">
        <v>1294</v>
      </c>
      <c r="E102" s="6" t="s">
        <v>659</v>
      </c>
      <c r="F102" s="19">
        <v>40000000</v>
      </c>
      <c r="G102" s="24">
        <v>39662.639999999999</v>
      </c>
      <c r="H102" s="24">
        <v>0.59</v>
      </c>
      <c r="I102" s="31">
        <v>6.6059000000000001</v>
      </c>
      <c r="J102" s="31"/>
      <c r="K102" s="35"/>
    </row>
    <row r="103" spans="1:11" x14ac:dyDescent="0.25">
      <c r="B103" s="8" t="s">
        <v>1073</v>
      </c>
      <c r="C103" s="57" t="s">
        <v>1074</v>
      </c>
      <c r="D103" s="54" t="s">
        <v>1075</v>
      </c>
      <c r="E103" s="6" t="s">
        <v>659</v>
      </c>
      <c r="F103" s="19">
        <v>10500000</v>
      </c>
      <c r="G103" s="24">
        <v>10479.43</v>
      </c>
      <c r="H103" s="24">
        <v>0.16</v>
      </c>
      <c r="I103" s="31">
        <v>6.5130999999999997</v>
      </c>
      <c r="J103" s="31"/>
      <c r="K103" s="35"/>
    </row>
    <row r="104" spans="1:11" x14ac:dyDescent="0.25">
      <c r="C104" s="58" t="s">
        <v>171</v>
      </c>
      <c r="D104" s="54"/>
      <c r="E104" s="6"/>
      <c r="F104" s="19"/>
      <c r="G104" s="25">
        <v>1244057.81</v>
      </c>
      <c r="H104" s="25">
        <v>18.420000000000002</v>
      </c>
      <c r="I104" s="31"/>
      <c r="J104" s="31"/>
      <c r="K104" s="35"/>
    </row>
    <row r="105" spans="1:11" x14ac:dyDescent="0.25">
      <c r="C105" s="57"/>
      <c r="D105" s="54"/>
      <c r="E105" s="6"/>
      <c r="F105" s="19"/>
      <c r="G105" s="24"/>
      <c r="H105" s="24"/>
      <c r="I105" s="31"/>
      <c r="J105" s="31"/>
      <c r="K105" s="35"/>
    </row>
    <row r="106" spans="1:11" x14ac:dyDescent="0.25">
      <c r="C106" s="58" t="s">
        <v>16</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C108" s="58" t="s">
        <v>17</v>
      </c>
      <c r="D108" s="54"/>
      <c r="E108" s="6"/>
      <c r="F108" s="19"/>
      <c r="G108" s="24" t="s">
        <v>2</v>
      </c>
      <c r="H108" s="24" t="s">
        <v>2</v>
      </c>
      <c r="I108" s="31"/>
      <c r="J108" s="31"/>
      <c r="K108" s="35"/>
    </row>
    <row r="109" spans="1:11" x14ac:dyDescent="0.25">
      <c r="C109" s="57"/>
      <c r="D109" s="54"/>
      <c r="E109" s="6"/>
      <c r="F109" s="19"/>
      <c r="G109" s="24"/>
      <c r="H109" s="24"/>
      <c r="I109" s="31"/>
      <c r="J109" s="31"/>
      <c r="K109" s="35"/>
    </row>
    <row r="110" spans="1:11" x14ac:dyDescent="0.25">
      <c r="A110" s="10"/>
      <c r="B110" s="28"/>
      <c r="C110" s="58" t="s">
        <v>18</v>
      </c>
      <c r="D110" s="54"/>
      <c r="E110" s="6"/>
      <c r="F110" s="19"/>
      <c r="G110" s="24"/>
      <c r="H110" s="24"/>
      <c r="I110" s="31"/>
      <c r="J110" s="31"/>
      <c r="K110" s="35"/>
    </row>
    <row r="111" spans="1:11" x14ac:dyDescent="0.25">
      <c r="A111" s="28"/>
      <c r="B111" s="28"/>
      <c r="C111" s="58" t="s">
        <v>19</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C113" s="59" t="s">
        <v>20</v>
      </c>
      <c r="D113" s="54"/>
      <c r="E113" s="6"/>
      <c r="F113" s="19"/>
      <c r="G113" s="24"/>
      <c r="H113" s="24"/>
      <c r="I113" s="31"/>
      <c r="J113" s="31"/>
      <c r="K113" s="35"/>
    </row>
    <row r="114" spans="1:54" x14ac:dyDescent="0.25">
      <c r="B114" s="8" t="s">
        <v>723</v>
      </c>
      <c r="C114" s="57" t="s">
        <v>4768</v>
      </c>
      <c r="D114" s="54" t="s">
        <v>724</v>
      </c>
      <c r="E114" s="6" t="s">
        <v>725</v>
      </c>
      <c r="F114" s="19">
        <v>158633.068</v>
      </c>
      <c r="G114" s="24">
        <v>16445.52</v>
      </c>
      <c r="H114" s="24">
        <v>0.24</v>
      </c>
      <c r="I114" s="31">
        <v>6.77</v>
      </c>
      <c r="J114" s="31"/>
      <c r="K114" s="35"/>
    </row>
    <row r="115" spans="1:54" x14ac:dyDescent="0.25">
      <c r="C115" s="58" t="s">
        <v>171</v>
      </c>
      <c r="D115" s="54"/>
      <c r="E115" s="6"/>
      <c r="F115" s="19"/>
      <c r="G115" s="25">
        <v>16445.52</v>
      </c>
      <c r="H115" s="25">
        <v>0.24</v>
      </c>
      <c r="I115" s="31"/>
      <c r="J115" s="31"/>
      <c r="K115" s="35"/>
    </row>
    <row r="116" spans="1:54" x14ac:dyDescent="0.25">
      <c r="C116" s="57"/>
      <c r="D116" s="54"/>
      <c r="E116" s="6"/>
      <c r="F116" s="19"/>
      <c r="G116" s="24"/>
      <c r="H116" s="24"/>
      <c r="I116" s="31"/>
      <c r="J116" s="31"/>
      <c r="K116" s="35"/>
    </row>
    <row r="117" spans="1:54" x14ac:dyDescent="0.25">
      <c r="C117" s="58" t="s">
        <v>21</v>
      </c>
      <c r="D117" s="54"/>
      <c r="E117" s="6"/>
      <c r="F117" s="19"/>
      <c r="G117" s="24" t="s">
        <v>2</v>
      </c>
      <c r="H117" s="24" t="s">
        <v>2</v>
      </c>
      <c r="I117" s="31"/>
      <c r="J117" s="31"/>
      <c r="K117" s="35"/>
    </row>
    <row r="118" spans="1:54" x14ac:dyDescent="0.25">
      <c r="C118" s="57"/>
      <c r="D118" s="54"/>
      <c r="E118" s="6"/>
      <c r="F118" s="19"/>
      <c r="G118" s="24"/>
      <c r="H118" s="24"/>
      <c r="I118" s="31"/>
      <c r="J118" s="31"/>
      <c r="K118" s="35"/>
    </row>
    <row r="119" spans="1:54" x14ac:dyDescent="0.25">
      <c r="C119" s="58" t="s">
        <v>22</v>
      </c>
      <c r="D119" s="54"/>
      <c r="E119" s="6"/>
      <c r="F119" s="19"/>
      <c r="G119" s="24" t="s">
        <v>2</v>
      </c>
      <c r="H119" s="24" t="s">
        <v>2</v>
      </c>
      <c r="I119" s="31"/>
      <c r="J119" s="31"/>
      <c r="K119" s="35"/>
    </row>
    <row r="120" spans="1:54" x14ac:dyDescent="0.25">
      <c r="C120" s="57"/>
      <c r="D120" s="54"/>
      <c r="E120" s="6"/>
      <c r="F120" s="19"/>
      <c r="G120" s="24"/>
      <c r="H120" s="24"/>
      <c r="I120" s="31"/>
      <c r="J120" s="31"/>
      <c r="K120" s="35"/>
    </row>
    <row r="121" spans="1:54" x14ac:dyDescent="0.25">
      <c r="C121" s="58" t="s">
        <v>23</v>
      </c>
      <c r="D121" s="54"/>
      <c r="E121" s="6"/>
      <c r="F121" s="19"/>
      <c r="G121" s="24" t="s">
        <v>2</v>
      </c>
      <c r="H121" s="24" t="s">
        <v>2</v>
      </c>
      <c r="I121" s="31"/>
      <c r="J121" s="31"/>
      <c r="K121" s="35"/>
    </row>
    <row r="122" spans="1:54" x14ac:dyDescent="0.25">
      <c r="C122" s="57"/>
      <c r="D122" s="54"/>
      <c r="E122" s="6"/>
      <c r="F122" s="19"/>
      <c r="G122" s="24"/>
      <c r="H122" s="24"/>
      <c r="I122" s="31"/>
      <c r="J122" s="31"/>
      <c r="K122" s="35"/>
    </row>
    <row r="123" spans="1:54" x14ac:dyDescent="0.25">
      <c r="C123" s="59" t="s">
        <v>24</v>
      </c>
      <c r="D123" s="54"/>
      <c r="E123" s="6"/>
      <c r="F123" s="19"/>
      <c r="G123" s="24"/>
      <c r="H123" s="24"/>
      <c r="I123" s="31"/>
      <c r="J123" s="31"/>
      <c r="K123" s="35"/>
    </row>
    <row r="124" spans="1:54" x14ac:dyDescent="0.25">
      <c r="B124" s="8" t="s">
        <v>182</v>
      </c>
      <c r="C124" s="57" t="s">
        <v>183</v>
      </c>
      <c r="D124" s="54"/>
      <c r="E124" s="6"/>
      <c r="F124" s="19"/>
      <c r="G124" s="24">
        <v>2174.64</v>
      </c>
      <c r="H124" s="24">
        <v>0.03</v>
      </c>
      <c r="I124" s="31"/>
      <c r="J124" s="31"/>
      <c r="K124" s="35"/>
    </row>
    <row r="125" spans="1:54" x14ac:dyDescent="0.25">
      <c r="C125" s="58" t="s">
        <v>171</v>
      </c>
      <c r="D125" s="54"/>
      <c r="E125" s="6"/>
      <c r="F125" s="19"/>
      <c r="G125" s="25">
        <v>2174.64</v>
      </c>
      <c r="H125" s="25">
        <v>0.03</v>
      </c>
      <c r="I125" s="31"/>
      <c r="J125" s="31"/>
      <c r="K125" s="35"/>
    </row>
    <row r="126" spans="1:54" x14ac:dyDescent="0.25">
      <c r="C126" s="57"/>
      <c r="D126" s="54"/>
      <c r="E126" s="6"/>
      <c r="F126" s="19"/>
      <c r="G126" s="24"/>
      <c r="H126" s="24"/>
      <c r="I126" s="31"/>
      <c r="J126" s="31"/>
      <c r="K126" s="35"/>
    </row>
    <row r="127" spans="1:54" x14ac:dyDescent="0.25">
      <c r="A127" s="10"/>
      <c r="B127" s="28"/>
      <c r="C127" s="58" t="s">
        <v>25</v>
      </c>
      <c r="D127" s="54"/>
      <c r="E127" s="6"/>
      <c r="F127" s="19"/>
      <c r="G127" s="24"/>
      <c r="H127" s="24"/>
      <c r="I127" s="31"/>
      <c r="J127" s="31"/>
      <c r="K127" s="35"/>
    </row>
    <row r="128" spans="1:54" s="2" customFormat="1" ht="13.5" x14ac:dyDescent="0.25">
      <c r="A128" s="28"/>
      <c r="B128" s="28"/>
      <c r="C128" s="57" t="s">
        <v>4756</v>
      </c>
      <c r="D128" s="54"/>
      <c r="E128" s="6"/>
      <c r="F128" s="19"/>
      <c r="G128" s="24" t="s">
        <v>2</v>
      </c>
      <c r="H128" s="24" t="s">
        <v>2</v>
      </c>
      <c r="I128" s="31"/>
      <c r="J128" s="31"/>
      <c r="K128" s="35"/>
      <c r="L128" s="3"/>
      <c r="AI128" s="3"/>
      <c r="AV128" s="3"/>
      <c r="AX128" s="3"/>
      <c r="BB128" s="3"/>
    </row>
    <row r="129" spans="2:11" x14ac:dyDescent="0.25">
      <c r="B129" s="8"/>
      <c r="C129" s="57" t="s">
        <v>184</v>
      </c>
      <c r="D129" s="54"/>
      <c r="E129" s="6"/>
      <c r="F129" s="19"/>
      <c r="G129" s="24">
        <v>-542885.21</v>
      </c>
      <c r="H129" s="24">
        <v>-8.0699999999999985</v>
      </c>
      <c r="I129" s="31"/>
      <c r="J129" s="31"/>
      <c r="K129" s="35"/>
    </row>
    <row r="130" spans="2:11" x14ac:dyDescent="0.25">
      <c r="C130" s="58" t="s">
        <v>171</v>
      </c>
      <c r="D130" s="54"/>
      <c r="E130" s="6"/>
      <c r="F130" s="19"/>
      <c r="G130" s="25">
        <v>-542885.21</v>
      </c>
      <c r="H130" s="25">
        <v>-8.0699999999999985</v>
      </c>
      <c r="I130" s="31"/>
      <c r="J130" s="31"/>
      <c r="K130" s="35"/>
    </row>
    <row r="131" spans="2:11" x14ac:dyDescent="0.25">
      <c r="C131" s="57"/>
      <c r="D131" s="54"/>
      <c r="E131" s="6"/>
      <c r="F131" s="19"/>
      <c r="G131" s="24"/>
      <c r="H131" s="24"/>
      <c r="I131" s="31"/>
      <c r="J131" s="31"/>
      <c r="K131" s="35"/>
    </row>
    <row r="132" spans="2:11" x14ac:dyDescent="0.25">
      <c r="C132" s="60" t="s">
        <v>185</v>
      </c>
      <c r="D132" s="55"/>
      <c r="E132" s="5"/>
      <c r="F132" s="20"/>
      <c r="G132" s="26">
        <v>6757047.96</v>
      </c>
      <c r="H132" s="26">
        <v>100</v>
      </c>
      <c r="I132" s="32"/>
      <c r="J132" s="32"/>
      <c r="K132" s="36"/>
    </row>
    <row r="135" spans="2:11" x14ac:dyDescent="0.25">
      <c r="C135" s="1" t="s">
        <v>186</v>
      </c>
    </row>
    <row r="136" spans="2:11" x14ac:dyDescent="0.25">
      <c r="C136" s="37" t="s">
        <v>187</v>
      </c>
      <c r="D136" s="37"/>
      <c r="E136" s="37"/>
      <c r="F136" s="37"/>
      <c r="G136" s="37"/>
      <c r="H136" s="37"/>
      <c r="I136" s="37"/>
      <c r="J136" s="37"/>
      <c r="K136" s="37"/>
    </row>
    <row r="137" spans="2:11" x14ac:dyDescent="0.25">
      <c r="C137" s="2" t="s">
        <v>188</v>
      </c>
    </row>
    <row r="138" spans="2:11" x14ac:dyDescent="0.25">
      <c r="C138" s="2" t="s">
        <v>189</v>
      </c>
    </row>
    <row r="139" spans="2:11" ht="30" customHeight="1" x14ac:dyDescent="0.25">
      <c r="C139" s="71" t="s">
        <v>4788</v>
      </c>
      <c r="D139" s="71"/>
      <c r="E139" s="71"/>
      <c r="F139" s="71"/>
      <c r="G139" s="71"/>
      <c r="H139" s="71"/>
      <c r="I139" s="71"/>
      <c r="J139" s="71"/>
      <c r="K139" s="71"/>
    </row>
    <row r="140" spans="2:11" x14ac:dyDescent="0.25">
      <c r="C140" s="2" t="s">
        <v>190</v>
      </c>
    </row>
    <row r="142" spans="2:11" x14ac:dyDescent="0.25">
      <c r="C142" s="68" t="s">
        <v>4828</v>
      </c>
      <c r="E142" s="68" t="s">
        <v>4829</v>
      </c>
      <c r="F142" s="69"/>
    </row>
    <row r="143" spans="2:11" x14ac:dyDescent="0.25">
      <c r="E143" s="2" t="s">
        <v>4843</v>
      </c>
    </row>
  </sheetData>
  <mergeCells count="1">
    <mergeCell ref="C139:K139"/>
  </mergeCells>
  <hyperlinks>
    <hyperlink ref="J2" location="'Index'!A1" display="'Index'!A1" xr:uid="{40C70E35-297D-4E61-9D6C-C37233E710DA}"/>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FBD7B-DB84-47F7-96FD-DAB9D731BC8B}">
  <sheetPr codeName="Sheet1"/>
  <dimension ref="A1:IV82"/>
  <sheetViews>
    <sheetView showGridLines="0" zoomScale="90" zoomScaleNormal="90" workbookViewId="0">
      <pane ySplit="6" topLeftCell="A65"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1295</v>
      </c>
      <c r="J2" s="38" t="s">
        <v>4557</v>
      </c>
    </row>
    <row r="3" spans="1:54" ht="16.5" x14ac:dyDescent="0.3">
      <c r="C3" s="1" t="s">
        <v>28</v>
      </c>
      <c r="D3" s="21" t="s">
        <v>1296</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1297</v>
      </c>
      <c r="C18" s="57" t="s">
        <v>1298</v>
      </c>
      <c r="D18" s="54" t="s">
        <v>1299</v>
      </c>
      <c r="E18" s="6" t="s">
        <v>574</v>
      </c>
      <c r="F18" s="19">
        <v>16250</v>
      </c>
      <c r="G18" s="24">
        <v>16384.29</v>
      </c>
      <c r="H18" s="24">
        <v>5.13</v>
      </c>
      <c r="I18" s="31">
        <v>8.1853999999999996</v>
      </c>
      <c r="J18" s="31"/>
      <c r="K18" s="35" t="s">
        <v>567</v>
      </c>
    </row>
    <row r="19" spans="2:11" x14ac:dyDescent="0.25">
      <c r="B19" s="8" t="s">
        <v>1300</v>
      </c>
      <c r="C19" s="57" t="s">
        <v>1301</v>
      </c>
      <c r="D19" s="54" t="s">
        <v>1302</v>
      </c>
      <c r="E19" s="6" t="s">
        <v>603</v>
      </c>
      <c r="F19" s="19">
        <v>7500</v>
      </c>
      <c r="G19" s="24">
        <v>7473.22</v>
      </c>
      <c r="H19" s="24">
        <v>2.34</v>
      </c>
      <c r="I19" s="31">
        <v>8.1021999999999998</v>
      </c>
      <c r="J19" s="31"/>
      <c r="K19" s="35"/>
    </row>
    <row r="20" spans="2:11" x14ac:dyDescent="0.25">
      <c r="B20" s="8" t="s">
        <v>1303</v>
      </c>
      <c r="C20" s="57" t="s">
        <v>1301</v>
      </c>
      <c r="D20" s="54" t="s">
        <v>1304</v>
      </c>
      <c r="E20" s="6" t="s">
        <v>574</v>
      </c>
      <c r="F20" s="19">
        <v>250</v>
      </c>
      <c r="G20" s="24">
        <v>2494.17</v>
      </c>
      <c r="H20" s="24">
        <v>0.78</v>
      </c>
      <c r="I20" s="31">
        <v>8.0966000000000005</v>
      </c>
      <c r="J20" s="31"/>
      <c r="K20" s="35" t="s">
        <v>567</v>
      </c>
    </row>
    <row r="21" spans="2:11" x14ac:dyDescent="0.25">
      <c r="C21" s="58" t="s">
        <v>171</v>
      </c>
      <c r="D21" s="54"/>
      <c r="E21" s="6"/>
      <c r="F21" s="19"/>
      <c r="G21" s="25">
        <v>26351.68</v>
      </c>
      <c r="H21" s="25">
        <v>8.25</v>
      </c>
      <c r="I21" s="31"/>
      <c r="J21" s="31"/>
      <c r="K21" s="35"/>
    </row>
    <row r="22" spans="2:11" x14ac:dyDescent="0.25">
      <c r="C22" s="57"/>
      <c r="D22" s="54"/>
      <c r="E22" s="6"/>
      <c r="F22" s="19"/>
      <c r="G22" s="24"/>
      <c r="H22" s="24"/>
      <c r="I22" s="31"/>
      <c r="J22" s="31"/>
      <c r="K22" s="35"/>
    </row>
    <row r="23" spans="2:11" x14ac:dyDescent="0.25">
      <c r="C23" s="58" t="s">
        <v>7</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8</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9" t="s">
        <v>9</v>
      </c>
      <c r="D27" s="54"/>
      <c r="E27" s="6"/>
      <c r="F27" s="19"/>
      <c r="G27" s="24"/>
      <c r="H27" s="24"/>
      <c r="I27" s="31"/>
      <c r="J27" s="31"/>
      <c r="K27" s="35"/>
    </row>
    <row r="28" spans="2:11" x14ac:dyDescent="0.25">
      <c r="B28" s="8" t="s">
        <v>669</v>
      </c>
      <c r="C28" s="57" t="s">
        <v>670</v>
      </c>
      <c r="D28" s="54" t="s">
        <v>671</v>
      </c>
      <c r="E28" s="6" t="s">
        <v>659</v>
      </c>
      <c r="F28" s="19">
        <v>123966100</v>
      </c>
      <c r="G28" s="24">
        <v>125994.68</v>
      </c>
      <c r="H28" s="24">
        <v>39.42</v>
      </c>
      <c r="I28" s="31">
        <v>6.9808776999999997</v>
      </c>
      <c r="J28" s="31"/>
      <c r="K28" s="35"/>
    </row>
    <row r="29" spans="2:11" x14ac:dyDescent="0.25">
      <c r="B29" s="8" t="s">
        <v>666</v>
      </c>
      <c r="C29" s="57" t="s">
        <v>667</v>
      </c>
      <c r="D29" s="54" t="s">
        <v>668</v>
      </c>
      <c r="E29" s="6" t="s">
        <v>659</v>
      </c>
      <c r="F29" s="19">
        <v>52500000</v>
      </c>
      <c r="G29" s="24">
        <v>54642.74</v>
      </c>
      <c r="H29" s="24">
        <v>17.100000000000001</v>
      </c>
      <c r="I29" s="31">
        <v>7.1558147999999999</v>
      </c>
      <c r="J29" s="31"/>
      <c r="K29" s="35"/>
    </row>
    <row r="30" spans="2:11" x14ac:dyDescent="0.25">
      <c r="B30" s="8" t="s">
        <v>720</v>
      </c>
      <c r="C30" s="57" t="s">
        <v>721</v>
      </c>
      <c r="D30" s="54" t="s">
        <v>722</v>
      </c>
      <c r="E30" s="6" t="s">
        <v>659</v>
      </c>
      <c r="F30" s="19">
        <v>43138000</v>
      </c>
      <c r="G30" s="24">
        <v>44379.34</v>
      </c>
      <c r="H30" s="24">
        <v>13.89</v>
      </c>
      <c r="I30" s="31">
        <v>7.1552042</v>
      </c>
      <c r="J30" s="31"/>
      <c r="K30" s="35"/>
    </row>
    <row r="31" spans="2:11" x14ac:dyDescent="0.25">
      <c r="B31" s="8" t="s">
        <v>663</v>
      </c>
      <c r="C31" s="57" t="s">
        <v>664</v>
      </c>
      <c r="D31" s="54" t="s">
        <v>665</v>
      </c>
      <c r="E31" s="6" t="s">
        <v>659</v>
      </c>
      <c r="F31" s="19">
        <v>32000000</v>
      </c>
      <c r="G31" s="24">
        <v>32727.1</v>
      </c>
      <c r="H31" s="24">
        <v>10.24</v>
      </c>
      <c r="I31" s="31">
        <v>7.0291816999999996</v>
      </c>
      <c r="J31" s="31"/>
      <c r="K31" s="35"/>
    </row>
    <row r="32" spans="2:11" x14ac:dyDescent="0.25">
      <c r="B32" s="8" t="s">
        <v>660</v>
      </c>
      <c r="C32" s="57" t="s">
        <v>661</v>
      </c>
      <c r="D32" s="54" t="s">
        <v>662</v>
      </c>
      <c r="E32" s="6" t="s">
        <v>659</v>
      </c>
      <c r="F32" s="19">
        <v>25000000</v>
      </c>
      <c r="G32" s="24">
        <v>25922.18</v>
      </c>
      <c r="H32" s="24">
        <v>8.11</v>
      </c>
      <c r="I32" s="31">
        <v>7.1217877999999999</v>
      </c>
      <c r="J32" s="31"/>
      <c r="K32" s="35"/>
    </row>
    <row r="33" spans="3:11" x14ac:dyDescent="0.25">
      <c r="C33" s="58" t="s">
        <v>171</v>
      </c>
      <c r="D33" s="54"/>
      <c r="E33" s="6"/>
      <c r="F33" s="19"/>
      <c r="G33" s="25">
        <v>283666.03999999998</v>
      </c>
      <c r="H33" s="25">
        <v>88.76</v>
      </c>
      <c r="I33" s="31"/>
      <c r="J33" s="31"/>
      <c r="K33" s="35"/>
    </row>
    <row r="34" spans="3:11" x14ac:dyDescent="0.25">
      <c r="C34" s="57"/>
      <c r="D34" s="54"/>
      <c r="E34" s="6"/>
      <c r="F34" s="19"/>
      <c r="G34" s="24"/>
      <c r="H34" s="24"/>
      <c r="I34" s="31"/>
      <c r="J34" s="31"/>
      <c r="K34" s="35"/>
    </row>
    <row r="35" spans="3:11" x14ac:dyDescent="0.25">
      <c r="C35" s="58" t="s">
        <v>10</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11</v>
      </c>
      <c r="D37" s="54"/>
      <c r="E37" s="6"/>
      <c r="F37" s="19"/>
      <c r="G37" s="24"/>
      <c r="H37" s="24"/>
      <c r="I37" s="31"/>
      <c r="J37" s="31"/>
      <c r="K37" s="35"/>
    </row>
    <row r="38" spans="3:11" x14ac:dyDescent="0.25">
      <c r="C38" s="57"/>
      <c r="D38" s="54"/>
      <c r="E38" s="6"/>
      <c r="F38" s="19"/>
      <c r="G38" s="24"/>
      <c r="H38" s="24"/>
      <c r="I38" s="31"/>
      <c r="J38" s="31"/>
      <c r="K38" s="35"/>
    </row>
    <row r="39" spans="3:11" x14ac:dyDescent="0.25">
      <c r="C39" s="58" t="s">
        <v>13</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14</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15</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16</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17</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A49" s="10"/>
      <c r="B49" s="28"/>
      <c r="C49" s="58" t="s">
        <v>18</v>
      </c>
      <c r="D49" s="54"/>
      <c r="E49" s="6"/>
      <c r="F49" s="19"/>
      <c r="G49" s="24"/>
      <c r="H49" s="24"/>
      <c r="I49" s="31"/>
      <c r="J49" s="31"/>
      <c r="K49" s="35"/>
    </row>
    <row r="50" spans="1:11" x14ac:dyDescent="0.25">
      <c r="A50" s="28"/>
      <c r="B50" s="28"/>
      <c r="C50" s="58" t="s">
        <v>19</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C52" s="59" t="s">
        <v>20</v>
      </c>
      <c r="D52" s="54"/>
      <c r="E52" s="6"/>
      <c r="F52" s="19"/>
      <c r="G52" s="24"/>
      <c r="H52" s="24"/>
      <c r="I52" s="31"/>
      <c r="J52" s="31"/>
      <c r="K52" s="35"/>
    </row>
    <row r="53" spans="1:11" x14ac:dyDescent="0.25">
      <c r="B53" s="8" t="s">
        <v>723</v>
      </c>
      <c r="C53" s="57" t="s">
        <v>4768</v>
      </c>
      <c r="D53" s="54" t="s">
        <v>724</v>
      </c>
      <c r="E53" s="6" t="s">
        <v>725</v>
      </c>
      <c r="F53" s="19">
        <v>7786.0150000000003</v>
      </c>
      <c r="G53" s="24">
        <v>807.18</v>
      </c>
      <c r="H53" s="24">
        <v>0.25</v>
      </c>
      <c r="I53" s="31">
        <v>6.77</v>
      </c>
      <c r="J53" s="31"/>
      <c r="K53" s="35"/>
    </row>
    <row r="54" spans="1:11" x14ac:dyDescent="0.25">
      <c r="C54" s="58" t="s">
        <v>171</v>
      </c>
      <c r="D54" s="54"/>
      <c r="E54" s="6"/>
      <c r="F54" s="19"/>
      <c r="G54" s="25">
        <v>807.18</v>
      </c>
      <c r="H54" s="25">
        <v>0.25</v>
      </c>
      <c r="I54" s="31"/>
      <c r="J54" s="31"/>
      <c r="K54" s="35"/>
    </row>
    <row r="55" spans="1:11" x14ac:dyDescent="0.25">
      <c r="C55" s="57"/>
      <c r="D55" s="54"/>
      <c r="E55" s="6"/>
      <c r="F55" s="19"/>
      <c r="G55" s="24"/>
      <c r="H55" s="24"/>
      <c r="I55" s="31"/>
      <c r="J55" s="31"/>
      <c r="K55" s="35"/>
    </row>
    <row r="56" spans="1:11" x14ac:dyDescent="0.25">
      <c r="C56" s="58" t="s">
        <v>21</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22</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23</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182</v>
      </c>
      <c r="C63" s="57" t="s">
        <v>183</v>
      </c>
      <c r="D63" s="54"/>
      <c r="E63" s="6"/>
      <c r="F63" s="19"/>
      <c r="G63" s="24">
        <v>2566.41</v>
      </c>
      <c r="H63" s="24">
        <v>0.8</v>
      </c>
      <c r="I63" s="31"/>
      <c r="J63" s="31"/>
      <c r="K63" s="35"/>
    </row>
    <row r="64" spans="1:11" x14ac:dyDescent="0.25">
      <c r="C64" s="58" t="s">
        <v>171</v>
      </c>
      <c r="D64" s="54"/>
      <c r="E64" s="6"/>
      <c r="F64" s="19"/>
      <c r="G64" s="25">
        <v>2566.41</v>
      </c>
      <c r="H64" s="25">
        <v>0.8</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4756</v>
      </c>
      <c r="D67" s="54"/>
      <c r="E67" s="6"/>
      <c r="F67" s="19"/>
      <c r="G67" s="24" t="s">
        <v>2</v>
      </c>
      <c r="H67" s="24" t="s">
        <v>2</v>
      </c>
      <c r="I67" s="31"/>
      <c r="J67" s="31"/>
      <c r="K67" s="35"/>
      <c r="L67" s="3"/>
      <c r="AI67" s="3"/>
      <c r="AV67" s="3"/>
      <c r="AX67" s="3"/>
      <c r="BB67" s="3"/>
    </row>
    <row r="68" spans="1:54" x14ac:dyDescent="0.25">
      <c r="B68" s="8"/>
      <c r="C68" s="57" t="s">
        <v>184</v>
      </c>
      <c r="D68" s="54"/>
      <c r="E68" s="6"/>
      <c r="F68" s="19"/>
      <c r="G68" s="24">
        <v>6193.79</v>
      </c>
      <c r="H68" s="24">
        <v>1.94</v>
      </c>
      <c r="I68" s="31"/>
      <c r="J68" s="31"/>
      <c r="K68" s="35"/>
    </row>
    <row r="69" spans="1:54" x14ac:dyDescent="0.25">
      <c r="C69" s="58" t="s">
        <v>171</v>
      </c>
      <c r="D69" s="54"/>
      <c r="E69" s="6"/>
      <c r="F69" s="19"/>
      <c r="G69" s="25">
        <v>6193.79</v>
      </c>
      <c r="H69" s="25">
        <v>1.94</v>
      </c>
      <c r="I69" s="31"/>
      <c r="J69" s="31"/>
      <c r="K69" s="35"/>
    </row>
    <row r="70" spans="1:54" x14ac:dyDescent="0.25">
      <c r="C70" s="57"/>
      <c r="D70" s="54"/>
      <c r="E70" s="6"/>
      <c r="F70" s="19"/>
      <c r="G70" s="24"/>
      <c r="H70" s="24"/>
      <c r="I70" s="31"/>
      <c r="J70" s="31"/>
      <c r="K70" s="35"/>
    </row>
    <row r="71" spans="1:54" x14ac:dyDescent="0.25">
      <c r="C71" s="60" t="s">
        <v>185</v>
      </c>
      <c r="D71" s="55"/>
      <c r="E71" s="5"/>
      <c r="F71" s="20"/>
      <c r="G71" s="26">
        <v>319585.09999999998</v>
      </c>
      <c r="H71" s="26">
        <v>100</v>
      </c>
      <c r="I71" s="32"/>
      <c r="J71" s="32"/>
      <c r="K71" s="36"/>
    </row>
    <row r="74" spans="1:54" x14ac:dyDescent="0.25">
      <c r="C74" s="1" t="s">
        <v>186</v>
      </c>
    </row>
    <row r="75" spans="1:54" x14ac:dyDescent="0.25">
      <c r="C75" s="37" t="s">
        <v>187</v>
      </c>
      <c r="D75" s="37"/>
      <c r="E75" s="37"/>
      <c r="F75" s="37"/>
      <c r="G75" s="37"/>
      <c r="H75" s="37"/>
      <c r="I75" s="37"/>
      <c r="J75" s="37"/>
      <c r="K75" s="37"/>
    </row>
    <row r="76" spans="1:54" x14ac:dyDescent="0.25">
      <c r="C76" s="2" t="s">
        <v>188</v>
      </c>
    </row>
    <row r="77" spans="1:54" x14ac:dyDescent="0.25">
      <c r="C77" s="2" t="s">
        <v>189</v>
      </c>
    </row>
    <row r="78" spans="1:54" ht="28.5" customHeight="1" x14ac:dyDescent="0.25">
      <c r="C78" s="71" t="s">
        <v>4788</v>
      </c>
      <c r="D78" s="71"/>
      <c r="E78" s="71"/>
      <c r="F78" s="71"/>
      <c r="G78" s="71"/>
      <c r="H78" s="71"/>
      <c r="I78" s="71"/>
      <c r="J78" s="71"/>
      <c r="K78" s="71"/>
    </row>
    <row r="79" spans="1:54" x14ac:dyDescent="0.25">
      <c r="C79" s="2" t="s">
        <v>190</v>
      </c>
    </row>
    <row r="81" spans="3:6" x14ac:dyDescent="0.25">
      <c r="C81" s="68" t="s">
        <v>4828</v>
      </c>
      <c r="E81" s="68" t="s">
        <v>4829</v>
      </c>
      <c r="F81" s="69"/>
    </row>
    <row r="82" spans="3:6" x14ac:dyDescent="0.25">
      <c r="E82" s="2" t="s">
        <v>4844</v>
      </c>
    </row>
  </sheetData>
  <mergeCells count="1">
    <mergeCell ref="C78:K78"/>
  </mergeCells>
  <hyperlinks>
    <hyperlink ref="J2" location="'Index'!A1" display="'Index'!A1" xr:uid="{B3C47F91-B72E-430D-8B45-A7A96FE8E8A3}"/>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FF916-B2D8-47F3-8FEE-FE4BA5B9B15C}">
  <sheetPr codeName="Sheet1"/>
  <dimension ref="A1:IV183"/>
  <sheetViews>
    <sheetView showGridLines="0" zoomScale="90" zoomScaleNormal="90" workbookViewId="0">
      <pane ySplit="6" topLeftCell="A167"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1305</v>
      </c>
      <c r="J2" s="38" t="s">
        <v>4557</v>
      </c>
    </row>
    <row r="3" spans="1:54" ht="16.5" x14ac:dyDescent="0.3">
      <c r="C3" s="1" t="s">
        <v>28</v>
      </c>
      <c r="D3" s="21" t="s">
        <v>1306</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1136</v>
      </c>
      <c r="C24" s="57" t="s">
        <v>1137</v>
      </c>
      <c r="D24" s="54" t="s">
        <v>1138</v>
      </c>
      <c r="E24" s="6" t="s">
        <v>659</v>
      </c>
      <c r="F24" s="19">
        <v>35000000</v>
      </c>
      <c r="G24" s="24">
        <v>34959.300000000003</v>
      </c>
      <c r="H24" s="24">
        <v>1.22</v>
      </c>
      <c r="I24" s="31">
        <v>6.7045000000000003</v>
      </c>
      <c r="J24" s="31"/>
      <c r="K24" s="35"/>
    </row>
    <row r="25" spans="1:11" x14ac:dyDescent="0.25">
      <c r="B25" s="8" t="s">
        <v>1307</v>
      </c>
      <c r="C25" s="57" t="s">
        <v>1308</v>
      </c>
      <c r="D25" s="54" t="s">
        <v>1309</v>
      </c>
      <c r="E25" s="6" t="s">
        <v>659</v>
      </c>
      <c r="F25" s="19">
        <v>8310000</v>
      </c>
      <c r="G25" s="24">
        <v>8295.7900000000009</v>
      </c>
      <c r="H25" s="24">
        <v>0.28999999999999998</v>
      </c>
      <c r="I25" s="31">
        <v>6.8631000000000002</v>
      </c>
      <c r="J25" s="31"/>
      <c r="K25" s="35"/>
    </row>
    <row r="26" spans="1:11" x14ac:dyDescent="0.25">
      <c r="C26" s="58" t="s">
        <v>171</v>
      </c>
      <c r="D26" s="54"/>
      <c r="E26" s="6"/>
      <c r="F26" s="19"/>
      <c r="G26" s="25">
        <v>43255.09</v>
      </c>
      <c r="H26" s="25">
        <v>1.51</v>
      </c>
      <c r="I26" s="31"/>
      <c r="J26" s="31"/>
      <c r="K26" s="35"/>
    </row>
    <row r="27" spans="1:11" x14ac:dyDescent="0.25">
      <c r="C27" s="57"/>
      <c r="D27" s="54"/>
      <c r="E27" s="6"/>
      <c r="F27" s="19"/>
      <c r="G27" s="24"/>
      <c r="H27" s="24"/>
      <c r="I27" s="31"/>
      <c r="J27" s="31"/>
      <c r="K27" s="35"/>
    </row>
    <row r="28" spans="1:11" x14ac:dyDescent="0.25">
      <c r="C28" s="59" t="s">
        <v>10</v>
      </c>
      <c r="D28" s="54"/>
      <c r="E28" s="6"/>
      <c r="F28" s="19"/>
      <c r="G28" s="24"/>
      <c r="H28" s="24"/>
      <c r="I28" s="31"/>
      <c r="J28" s="31"/>
      <c r="K28" s="35"/>
    </row>
    <row r="29" spans="1:11" x14ac:dyDescent="0.25">
      <c r="B29" s="8" t="s">
        <v>1310</v>
      </c>
      <c r="C29" s="57" t="s">
        <v>1311</v>
      </c>
      <c r="D29" s="54" t="s">
        <v>1312</v>
      </c>
      <c r="E29" s="6" t="s">
        <v>659</v>
      </c>
      <c r="F29" s="19">
        <v>78500000</v>
      </c>
      <c r="G29" s="24">
        <v>78731.03</v>
      </c>
      <c r="H29" s="24">
        <v>2.74</v>
      </c>
      <c r="I29" s="31">
        <v>6.9218558999999997</v>
      </c>
      <c r="J29" s="31"/>
      <c r="K29" s="35"/>
    </row>
    <row r="30" spans="1:11" x14ac:dyDescent="0.25">
      <c r="B30" s="8" t="s">
        <v>1313</v>
      </c>
      <c r="C30" s="57" t="s">
        <v>1314</v>
      </c>
      <c r="D30" s="54" t="s">
        <v>1315</v>
      </c>
      <c r="E30" s="6" t="s">
        <v>659</v>
      </c>
      <c r="F30" s="19">
        <v>49338700</v>
      </c>
      <c r="G30" s="24">
        <v>49511.58</v>
      </c>
      <c r="H30" s="24">
        <v>1.73</v>
      </c>
      <c r="I30" s="31">
        <v>6.9334984999999998</v>
      </c>
      <c r="J30" s="31"/>
      <c r="K30" s="35"/>
    </row>
    <row r="31" spans="1:11" x14ac:dyDescent="0.25">
      <c r="B31" s="8" t="s">
        <v>1316</v>
      </c>
      <c r="C31" s="57" t="s">
        <v>1317</v>
      </c>
      <c r="D31" s="54" t="s">
        <v>1318</v>
      </c>
      <c r="E31" s="6" t="s">
        <v>659</v>
      </c>
      <c r="F31" s="19">
        <v>40000000</v>
      </c>
      <c r="G31" s="24">
        <v>40259.760000000002</v>
      </c>
      <c r="H31" s="24">
        <v>1.4</v>
      </c>
      <c r="I31" s="31">
        <v>6.9562064000000001</v>
      </c>
      <c r="J31" s="31"/>
      <c r="K31" s="35"/>
    </row>
    <row r="32" spans="1:11" x14ac:dyDescent="0.25">
      <c r="B32" s="8" t="s">
        <v>1319</v>
      </c>
      <c r="C32" s="57" t="s">
        <v>1320</v>
      </c>
      <c r="D32" s="54" t="s">
        <v>1321</v>
      </c>
      <c r="E32" s="6" t="s">
        <v>659</v>
      </c>
      <c r="F32" s="19">
        <v>20000000</v>
      </c>
      <c r="G32" s="24">
        <v>20206.98</v>
      </c>
      <c r="H32" s="24">
        <v>0.7</v>
      </c>
      <c r="I32" s="31">
        <v>6.9398377</v>
      </c>
      <c r="J32" s="31"/>
      <c r="K32" s="35"/>
    </row>
    <row r="33" spans="2:11" x14ac:dyDescent="0.25">
      <c r="B33" s="8" t="s">
        <v>1322</v>
      </c>
      <c r="C33" s="57" t="s">
        <v>1323</v>
      </c>
      <c r="D33" s="54" t="s">
        <v>1324</v>
      </c>
      <c r="E33" s="6" t="s">
        <v>659</v>
      </c>
      <c r="F33" s="19">
        <v>11000000</v>
      </c>
      <c r="G33" s="24">
        <v>11055.72</v>
      </c>
      <c r="H33" s="24">
        <v>0.39</v>
      </c>
      <c r="I33" s="31">
        <v>6.8322500000000002</v>
      </c>
      <c r="J33" s="31"/>
      <c r="K33" s="35"/>
    </row>
    <row r="34" spans="2:11" x14ac:dyDescent="0.25">
      <c r="B34" s="8" t="s">
        <v>1325</v>
      </c>
      <c r="C34" s="57" t="s">
        <v>1326</v>
      </c>
      <c r="D34" s="54" t="s">
        <v>1327</v>
      </c>
      <c r="E34" s="6" t="s">
        <v>659</v>
      </c>
      <c r="F34" s="19">
        <v>10000000</v>
      </c>
      <c r="G34" s="24">
        <v>10089.49</v>
      </c>
      <c r="H34" s="24">
        <v>0.35</v>
      </c>
      <c r="I34" s="31">
        <v>6.9705915000000003</v>
      </c>
      <c r="J34" s="31"/>
      <c r="K34" s="35"/>
    </row>
    <row r="35" spans="2:11" x14ac:dyDescent="0.25">
      <c r="B35" s="8" t="s">
        <v>1328</v>
      </c>
      <c r="C35" s="57" t="s">
        <v>1329</v>
      </c>
      <c r="D35" s="54" t="s">
        <v>1330</v>
      </c>
      <c r="E35" s="6" t="s">
        <v>659</v>
      </c>
      <c r="F35" s="19">
        <v>10000000</v>
      </c>
      <c r="G35" s="24">
        <v>10069.790000000001</v>
      </c>
      <c r="H35" s="24">
        <v>0.35</v>
      </c>
      <c r="I35" s="31">
        <v>6.9532071999999996</v>
      </c>
      <c r="J35" s="31"/>
      <c r="K35" s="35"/>
    </row>
    <row r="36" spans="2:11" x14ac:dyDescent="0.25">
      <c r="B36" s="8" t="s">
        <v>1331</v>
      </c>
      <c r="C36" s="57" t="s">
        <v>1332</v>
      </c>
      <c r="D36" s="54" t="s">
        <v>1333</v>
      </c>
      <c r="E36" s="6" t="s">
        <v>659</v>
      </c>
      <c r="F36" s="19">
        <v>10000000</v>
      </c>
      <c r="G36" s="24">
        <v>9955.4</v>
      </c>
      <c r="H36" s="24">
        <v>0.35</v>
      </c>
      <c r="I36" s="31">
        <v>6.8217999999999996</v>
      </c>
      <c r="J36" s="31"/>
      <c r="K36" s="35"/>
    </row>
    <row r="37" spans="2:11" x14ac:dyDescent="0.25">
      <c r="B37" s="8" t="s">
        <v>1334</v>
      </c>
      <c r="C37" s="57" t="s">
        <v>1335</v>
      </c>
      <c r="D37" s="54" t="s">
        <v>1336</v>
      </c>
      <c r="E37" s="6" t="s">
        <v>659</v>
      </c>
      <c r="F37" s="19">
        <v>10000000</v>
      </c>
      <c r="G37" s="24">
        <v>9912.15</v>
      </c>
      <c r="H37" s="24">
        <v>0.35</v>
      </c>
      <c r="I37" s="31">
        <v>6.9088377000000003</v>
      </c>
      <c r="J37" s="31"/>
      <c r="K37" s="35"/>
    </row>
    <row r="38" spans="2:11" x14ac:dyDescent="0.25">
      <c r="B38" s="8" t="s">
        <v>1337</v>
      </c>
      <c r="C38" s="57" t="s">
        <v>1338</v>
      </c>
      <c r="D38" s="54" t="s">
        <v>1339</v>
      </c>
      <c r="E38" s="6" t="s">
        <v>659</v>
      </c>
      <c r="F38" s="19">
        <v>9000000</v>
      </c>
      <c r="G38" s="24">
        <v>9057.6299999999992</v>
      </c>
      <c r="H38" s="24">
        <v>0.32</v>
      </c>
      <c r="I38" s="31">
        <v>6.9334984999999998</v>
      </c>
      <c r="J38" s="31"/>
      <c r="K38" s="35"/>
    </row>
    <row r="39" spans="2:11" x14ac:dyDescent="0.25">
      <c r="B39" s="8" t="s">
        <v>1340</v>
      </c>
      <c r="C39" s="57" t="s">
        <v>1341</v>
      </c>
      <c r="D39" s="54" t="s">
        <v>1342</v>
      </c>
      <c r="E39" s="6" t="s">
        <v>659</v>
      </c>
      <c r="F39" s="19">
        <v>5000000</v>
      </c>
      <c r="G39" s="24">
        <v>5023.47</v>
      </c>
      <c r="H39" s="24">
        <v>0.18</v>
      </c>
      <c r="I39" s="31">
        <v>6.8495499999999998</v>
      </c>
      <c r="J39" s="31"/>
      <c r="K39" s="35"/>
    </row>
    <row r="40" spans="2:11" x14ac:dyDescent="0.25">
      <c r="B40" s="8" t="s">
        <v>1343</v>
      </c>
      <c r="C40" s="57" t="s">
        <v>1344</v>
      </c>
      <c r="D40" s="54" t="s">
        <v>1345</v>
      </c>
      <c r="E40" s="6" t="s">
        <v>659</v>
      </c>
      <c r="F40" s="19">
        <v>5000000</v>
      </c>
      <c r="G40" s="24">
        <v>5021.79</v>
      </c>
      <c r="H40" s="24">
        <v>0.18</v>
      </c>
      <c r="I40" s="31">
        <v>6.8595499999999996</v>
      </c>
      <c r="J40" s="31"/>
      <c r="K40" s="35"/>
    </row>
    <row r="41" spans="2:11" x14ac:dyDescent="0.25">
      <c r="B41" s="8" t="s">
        <v>1346</v>
      </c>
      <c r="C41" s="57" t="s">
        <v>1347</v>
      </c>
      <c r="D41" s="54" t="s">
        <v>1348</v>
      </c>
      <c r="E41" s="6" t="s">
        <v>659</v>
      </c>
      <c r="F41" s="19">
        <v>4500000</v>
      </c>
      <c r="G41" s="24">
        <v>4519.43</v>
      </c>
      <c r="H41" s="24">
        <v>0.16</v>
      </c>
      <c r="I41" s="31">
        <v>6.8513000000000002</v>
      </c>
      <c r="J41" s="31"/>
      <c r="K41" s="35"/>
    </row>
    <row r="42" spans="2:11" x14ac:dyDescent="0.25">
      <c r="B42" s="8" t="s">
        <v>1349</v>
      </c>
      <c r="C42" s="57" t="s">
        <v>1350</v>
      </c>
      <c r="D42" s="54" t="s">
        <v>1351</v>
      </c>
      <c r="E42" s="6" t="s">
        <v>659</v>
      </c>
      <c r="F42" s="19">
        <v>4000000</v>
      </c>
      <c r="G42" s="24">
        <v>3997.61</v>
      </c>
      <c r="H42" s="24">
        <v>0.14000000000000001</v>
      </c>
      <c r="I42" s="31">
        <v>6.9106567999999999</v>
      </c>
      <c r="J42" s="31"/>
      <c r="K42" s="35"/>
    </row>
    <row r="43" spans="2:11" x14ac:dyDescent="0.25">
      <c r="B43" s="8" t="s">
        <v>1352</v>
      </c>
      <c r="C43" s="57" t="s">
        <v>1353</v>
      </c>
      <c r="D43" s="54" t="s">
        <v>1354</v>
      </c>
      <c r="E43" s="6" t="s">
        <v>659</v>
      </c>
      <c r="F43" s="19">
        <v>3500000</v>
      </c>
      <c r="G43" s="24">
        <v>3519.78</v>
      </c>
      <c r="H43" s="24">
        <v>0.12</v>
      </c>
      <c r="I43" s="31">
        <v>6.8405500000000004</v>
      </c>
      <c r="J43" s="31"/>
      <c r="K43" s="35"/>
    </row>
    <row r="44" spans="2:11" x14ac:dyDescent="0.25">
      <c r="B44" s="8" t="s">
        <v>1355</v>
      </c>
      <c r="C44" s="57" t="s">
        <v>1356</v>
      </c>
      <c r="D44" s="54" t="s">
        <v>1357</v>
      </c>
      <c r="E44" s="6" t="s">
        <v>659</v>
      </c>
      <c r="F44" s="19">
        <v>2000000</v>
      </c>
      <c r="G44" s="24">
        <v>2010.13</v>
      </c>
      <c r="H44" s="24">
        <v>7.0000000000000007E-2</v>
      </c>
      <c r="I44" s="31">
        <v>6.8323</v>
      </c>
      <c r="J44" s="31"/>
      <c r="K44" s="35"/>
    </row>
    <row r="45" spans="2:11" x14ac:dyDescent="0.25">
      <c r="B45" s="8" t="s">
        <v>1358</v>
      </c>
      <c r="C45" s="57" t="s">
        <v>1359</v>
      </c>
      <c r="D45" s="54" t="s">
        <v>1360</v>
      </c>
      <c r="E45" s="6" t="s">
        <v>659</v>
      </c>
      <c r="F45" s="19">
        <v>2000000</v>
      </c>
      <c r="G45" s="24">
        <v>2010.04</v>
      </c>
      <c r="H45" s="24">
        <v>7.0000000000000007E-2</v>
      </c>
      <c r="I45" s="31">
        <v>6.8323</v>
      </c>
      <c r="J45" s="31"/>
      <c r="K45" s="35"/>
    </row>
    <row r="46" spans="2:11" x14ac:dyDescent="0.25">
      <c r="B46" s="8" t="s">
        <v>1361</v>
      </c>
      <c r="C46" s="57" t="s">
        <v>1362</v>
      </c>
      <c r="D46" s="54" t="s">
        <v>1363</v>
      </c>
      <c r="E46" s="6" t="s">
        <v>659</v>
      </c>
      <c r="F46" s="19">
        <v>1552000</v>
      </c>
      <c r="G46" s="24">
        <v>1560.69</v>
      </c>
      <c r="H46" s="24">
        <v>0.05</v>
      </c>
      <c r="I46" s="31">
        <v>6.8312499999999998</v>
      </c>
      <c r="J46" s="31"/>
      <c r="K46" s="35"/>
    </row>
    <row r="47" spans="2:11" x14ac:dyDescent="0.25">
      <c r="B47" s="8" t="s">
        <v>1364</v>
      </c>
      <c r="C47" s="57" t="s">
        <v>1365</v>
      </c>
      <c r="D47" s="54" t="s">
        <v>1366</v>
      </c>
      <c r="E47" s="6" t="s">
        <v>659</v>
      </c>
      <c r="F47" s="19">
        <v>1500000</v>
      </c>
      <c r="G47" s="24">
        <v>1506.53</v>
      </c>
      <c r="H47" s="24">
        <v>0.05</v>
      </c>
      <c r="I47" s="31">
        <v>6.8412499999999996</v>
      </c>
      <c r="J47" s="31"/>
      <c r="K47" s="35"/>
    </row>
    <row r="48" spans="2:11" x14ac:dyDescent="0.25">
      <c r="C48" s="58" t="s">
        <v>171</v>
      </c>
      <c r="D48" s="54"/>
      <c r="E48" s="6"/>
      <c r="F48" s="19"/>
      <c r="G48" s="25">
        <v>278019</v>
      </c>
      <c r="H48" s="25">
        <v>9.6999999999999993</v>
      </c>
      <c r="I48" s="31"/>
      <c r="J48" s="31"/>
      <c r="K48" s="35"/>
    </row>
    <row r="49" spans="1:11" x14ac:dyDescent="0.25">
      <c r="C49" s="57"/>
      <c r="D49" s="54"/>
      <c r="E49" s="6"/>
      <c r="F49" s="19"/>
      <c r="G49" s="24"/>
      <c r="H49" s="24"/>
      <c r="I49" s="31"/>
      <c r="J49" s="31"/>
      <c r="K49" s="35"/>
    </row>
    <row r="50" spans="1:11" x14ac:dyDescent="0.25">
      <c r="A50" s="10"/>
      <c r="B50" s="28"/>
      <c r="C50" s="58" t="s">
        <v>11</v>
      </c>
      <c r="D50" s="54"/>
      <c r="E50" s="6"/>
      <c r="F50" s="19"/>
      <c r="G50" s="24"/>
      <c r="H50" s="24"/>
      <c r="I50" s="31"/>
      <c r="J50" s="31"/>
      <c r="K50" s="35"/>
    </row>
    <row r="51" spans="1:11" x14ac:dyDescent="0.25">
      <c r="C51" s="59" t="s">
        <v>13</v>
      </c>
      <c r="D51" s="54"/>
      <c r="E51" s="6"/>
      <c r="F51" s="19"/>
      <c r="G51" s="24"/>
      <c r="H51" s="24"/>
      <c r="I51" s="31"/>
      <c r="J51" s="31"/>
      <c r="K51" s="35"/>
    </row>
    <row r="52" spans="1:11" x14ac:dyDescent="0.25">
      <c r="B52" s="8" t="s">
        <v>1367</v>
      </c>
      <c r="C52" s="57" t="s">
        <v>1005</v>
      </c>
      <c r="D52" s="54" t="s">
        <v>1368</v>
      </c>
      <c r="E52" s="6" t="s">
        <v>684</v>
      </c>
      <c r="F52" s="19">
        <v>15000</v>
      </c>
      <c r="G52" s="24">
        <v>74628.83</v>
      </c>
      <c r="H52" s="24">
        <v>2.6</v>
      </c>
      <c r="I52" s="31">
        <v>7.5648</v>
      </c>
      <c r="J52" s="31"/>
      <c r="K52" s="35" t="s">
        <v>567</v>
      </c>
    </row>
    <row r="53" spans="1:11" x14ac:dyDescent="0.25">
      <c r="B53" s="8" t="s">
        <v>1369</v>
      </c>
      <c r="C53" s="57" t="s">
        <v>1370</v>
      </c>
      <c r="D53" s="54" t="s">
        <v>1371</v>
      </c>
      <c r="E53" s="6" t="s">
        <v>687</v>
      </c>
      <c r="F53" s="19">
        <v>12000</v>
      </c>
      <c r="G53" s="24">
        <v>58259.88</v>
      </c>
      <c r="H53" s="24">
        <v>2.0299999999999998</v>
      </c>
      <c r="I53" s="31">
        <v>7.8998999999999997</v>
      </c>
      <c r="J53" s="31"/>
      <c r="K53" s="35" t="s">
        <v>567</v>
      </c>
    </row>
    <row r="54" spans="1:11" x14ac:dyDescent="0.25">
      <c r="B54" s="8" t="s">
        <v>1372</v>
      </c>
      <c r="C54" s="57" t="s">
        <v>564</v>
      </c>
      <c r="D54" s="54" t="s">
        <v>1373</v>
      </c>
      <c r="E54" s="6" t="s">
        <v>687</v>
      </c>
      <c r="F54" s="19">
        <v>10000</v>
      </c>
      <c r="G54" s="24">
        <v>48075.75</v>
      </c>
      <c r="H54" s="24">
        <v>1.68</v>
      </c>
      <c r="I54" s="31">
        <v>8.2075999999999993</v>
      </c>
      <c r="J54" s="31"/>
      <c r="K54" s="35" t="s">
        <v>567</v>
      </c>
    </row>
    <row r="55" spans="1:11" x14ac:dyDescent="0.25">
      <c r="B55" s="8" t="s">
        <v>1374</v>
      </c>
      <c r="C55" s="57" t="s">
        <v>1375</v>
      </c>
      <c r="D55" s="54" t="s">
        <v>1376</v>
      </c>
      <c r="E55" s="6" t="s">
        <v>687</v>
      </c>
      <c r="F55" s="19">
        <v>7000</v>
      </c>
      <c r="G55" s="24">
        <v>33688.31</v>
      </c>
      <c r="H55" s="24">
        <v>1.17</v>
      </c>
      <c r="I55" s="31">
        <v>7.48</v>
      </c>
      <c r="J55" s="31"/>
      <c r="K55" s="35" t="s">
        <v>567</v>
      </c>
    </row>
    <row r="56" spans="1:11" x14ac:dyDescent="0.25">
      <c r="B56" s="8" t="s">
        <v>1377</v>
      </c>
      <c r="C56" s="57" t="s">
        <v>1378</v>
      </c>
      <c r="D56" s="54" t="s">
        <v>1379</v>
      </c>
      <c r="E56" s="6" t="s">
        <v>687</v>
      </c>
      <c r="F56" s="19">
        <v>6000</v>
      </c>
      <c r="G56" s="24">
        <v>29490.78</v>
      </c>
      <c r="H56" s="24">
        <v>1.03</v>
      </c>
      <c r="I56" s="31">
        <v>7.4149000000000003</v>
      </c>
      <c r="J56" s="31"/>
      <c r="K56" s="35" t="s">
        <v>567</v>
      </c>
    </row>
    <row r="57" spans="1:11" x14ac:dyDescent="0.25">
      <c r="B57" s="8" t="s">
        <v>1380</v>
      </c>
      <c r="C57" s="57" t="s">
        <v>1221</v>
      </c>
      <c r="D57" s="54" t="s">
        <v>1381</v>
      </c>
      <c r="E57" s="6" t="s">
        <v>687</v>
      </c>
      <c r="F57" s="19">
        <v>6000</v>
      </c>
      <c r="G57" s="24">
        <v>29371.919999999998</v>
      </c>
      <c r="H57" s="24">
        <v>1.02</v>
      </c>
      <c r="I57" s="31">
        <v>7.8049999999999997</v>
      </c>
      <c r="J57" s="31"/>
      <c r="K57" s="35" t="s">
        <v>567</v>
      </c>
    </row>
    <row r="58" spans="1:11" x14ac:dyDescent="0.25">
      <c r="B58" s="8" t="s">
        <v>1382</v>
      </c>
      <c r="C58" s="57" t="s">
        <v>1383</v>
      </c>
      <c r="D58" s="54" t="s">
        <v>1384</v>
      </c>
      <c r="E58" s="6" t="s">
        <v>687</v>
      </c>
      <c r="F58" s="19">
        <v>6000</v>
      </c>
      <c r="G58" s="24">
        <v>29089.02</v>
      </c>
      <c r="H58" s="24">
        <v>1.01</v>
      </c>
      <c r="I58" s="31">
        <v>7.57</v>
      </c>
      <c r="J58" s="31"/>
      <c r="K58" s="35" t="s">
        <v>567</v>
      </c>
    </row>
    <row r="59" spans="1:11" x14ac:dyDescent="0.25">
      <c r="B59" s="8" t="s">
        <v>1385</v>
      </c>
      <c r="C59" s="57" t="s">
        <v>644</v>
      </c>
      <c r="D59" s="54" t="s">
        <v>1386</v>
      </c>
      <c r="E59" s="6" t="s">
        <v>687</v>
      </c>
      <c r="F59" s="19">
        <v>6000</v>
      </c>
      <c r="G59" s="24">
        <v>28921.74</v>
      </c>
      <c r="H59" s="24">
        <v>1.01</v>
      </c>
      <c r="I59" s="31">
        <v>7.56</v>
      </c>
      <c r="J59" s="31"/>
      <c r="K59" s="35" t="s">
        <v>567</v>
      </c>
    </row>
    <row r="60" spans="1:11" x14ac:dyDescent="0.25">
      <c r="B60" s="8" t="s">
        <v>1387</v>
      </c>
      <c r="C60" s="57" t="s">
        <v>1298</v>
      </c>
      <c r="D60" s="54" t="s">
        <v>1388</v>
      </c>
      <c r="E60" s="6" t="s">
        <v>687</v>
      </c>
      <c r="F60" s="19">
        <v>5500</v>
      </c>
      <c r="G60" s="24">
        <v>27370.26</v>
      </c>
      <c r="H60" s="24">
        <v>0.95</v>
      </c>
      <c r="I60" s="31">
        <v>7.8647</v>
      </c>
      <c r="J60" s="31"/>
      <c r="K60" s="35" t="s">
        <v>567</v>
      </c>
    </row>
    <row r="61" spans="1:11" x14ac:dyDescent="0.25">
      <c r="B61" s="8" t="s">
        <v>1389</v>
      </c>
      <c r="C61" s="57" t="s">
        <v>1390</v>
      </c>
      <c r="D61" s="54" t="s">
        <v>1391</v>
      </c>
      <c r="E61" s="6" t="s">
        <v>687</v>
      </c>
      <c r="F61" s="19">
        <v>5000</v>
      </c>
      <c r="G61" s="24">
        <v>24128.65</v>
      </c>
      <c r="H61" s="24">
        <v>0.84</v>
      </c>
      <c r="I61" s="31">
        <v>8.2899999999999991</v>
      </c>
      <c r="J61" s="31"/>
      <c r="K61" s="35" t="s">
        <v>567</v>
      </c>
    </row>
    <row r="62" spans="1:11" x14ac:dyDescent="0.25">
      <c r="B62" s="8" t="s">
        <v>1392</v>
      </c>
      <c r="C62" s="57" t="s">
        <v>1393</v>
      </c>
      <c r="D62" s="54" t="s">
        <v>1394</v>
      </c>
      <c r="E62" s="6" t="s">
        <v>687</v>
      </c>
      <c r="F62" s="19">
        <v>5000</v>
      </c>
      <c r="G62" s="24">
        <v>24127.9</v>
      </c>
      <c r="H62" s="24">
        <v>0.84</v>
      </c>
      <c r="I62" s="31">
        <v>8.3498999999999999</v>
      </c>
      <c r="J62" s="31"/>
      <c r="K62" s="35" t="s">
        <v>567</v>
      </c>
    </row>
    <row r="63" spans="1:11" x14ac:dyDescent="0.25">
      <c r="B63" s="8" t="s">
        <v>1395</v>
      </c>
      <c r="C63" s="57" t="s">
        <v>1393</v>
      </c>
      <c r="D63" s="54" t="s">
        <v>1396</v>
      </c>
      <c r="E63" s="6" t="s">
        <v>687</v>
      </c>
      <c r="F63" s="19">
        <v>5000</v>
      </c>
      <c r="G63" s="24">
        <v>24032.38</v>
      </c>
      <c r="H63" s="24">
        <v>0.84</v>
      </c>
      <c r="I63" s="31">
        <v>8.3500999999999994</v>
      </c>
      <c r="J63" s="31"/>
      <c r="K63" s="35" t="s">
        <v>567</v>
      </c>
    </row>
    <row r="64" spans="1:11" x14ac:dyDescent="0.25">
      <c r="B64" s="8" t="s">
        <v>1397</v>
      </c>
      <c r="C64" s="57" t="s">
        <v>194</v>
      </c>
      <c r="D64" s="54" t="s">
        <v>1398</v>
      </c>
      <c r="E64" s="6" t="s">
        <v>687</v>
      </c>
      <c r="F64" s="19">
        <v>5000</v>
      </c>
      <c r="G64" s="24">
        <v>23969.08</v>
      </c>
      <c r="H64" s="24">
        <v>0.84</v>
      </c>
      <c r="I64" s="31">
        <v>8.2626000000000008</v>
      </c>
      <c r="J64" s="31"/>
      <c r="K64" s="35" t="s">
        <v>567</v>
      </c>
    </row>
    <row r="65" spans="2:11" x14ac:dyDescent="0.25">
      <c r="B65" s="8" t="s">
        <v>1399</v>
      </c>
      <c r="C65" s="57" t="s">
        <v>1400</v>
      </c>
      <c r="D65" s="54" t="s">
        <v>1401</v>
      </c>
      <c r="E65" s="6" t="s">
        <v>687</v>
      </c>
      <c r="F65" s="19">
        <v>5000</v>
      </c>
      <c r="G65" s="24">
        <v>23966.75</v>
      </c>
      <c r="H65" s="24">
        <v>0.84</v>
      </c>
      <c r="I65" s="31">
        <v>8.4149999999999991</v>
      </c>
      <c r="J65" s="31"/>
      <c r="K65" s="35" t="s">
        <v>567</v>
      </c>
    </row>
    <row r="66" spans="2:11" x14ac:dyDescent="0.25">
      <c r="B66" s="8" t="s">
        <v>1402</v>
      </c>
      <c r="C66" s="57" t="s">
        <v>194</v>
      </c>
      <c r="D66" s="54" t="s">
        <v>1403</v>
      </c>
      <c r="E66" s="6" t="s">
        <v>687</v>
      </c>
      <c r="F66" s="19">
        <v>5000</v>
      </c>
      <c r="G66" s="24">
        <v>23953.48</v>
      </c>
      <c r="H66" s="24">
        <v>0.84</v>
      </c>
      <c r="I66" s="31">
        <v>8.2626000000000008</v>
      </c>
      <c r="J66" s="31"/>
      <c r="K66" s="35" t="s">
        <v>567</v>
      </c>
    </row>
    <row r="67" spans="2:11" x14ac:dyDescent="0.25">
      <c r="B67" s="8" t="s">
        <v>1404</v>
      </c>
      <c r="C67" s="57" t="s">
        <v>528</v>
      </c>
      <c r="D67" s="54" t="s">
        <v>1405</v>
      </c>
      <c r="E67" s="6" t="s">
        <v>687</v>
      </c>
      <c r="F67" s="19">
        <v>5000</v>
      </c>
      <c r="G67" s="24">
        <v>23394.9</v>
      </c>
      <c r="H67" s="24">
        <v>0.82</v>
      </c>
      <c r="I67" s="31">
        <v>7.875</v>
      </c>
      <c r="J67" s="31"/>
      <c r="K67" s="35" t="s">
        <v>567</v>
      </c>
    </row>
    <row r="68" spans="2:11" x14ac:dyDescent="0.25">
      <c r="B68" s="8" t="s">
        <v>1406</v>
      </c>
      <c r="C68" s="57" t="s">
        <v>1151</v>
      </c>
      <c r="D68" s="54" t="s">
        <v>1407</v>
      </c>
      <c r="E68" s="6" t="s">
        <v>687</v>
      </c>
      <c r="F68" s="19">
        <v>4000</v>
      </c>
      <c r="G68" s="24">
        <v>19513.18</v>
      </c>
      <c r="H68" s="24">
        <v>0.68</v>
      </c>
      <c r="I68" s="31">
        <v>7.8501000000000003</v>
      </c>
      <c r="J68" s="31"/>
      <c r="K68" s="35" t="s">
        <v>567</v>
      </c>
    </row>
    <row r="69" spans="2:11" x14ac:dyDescent="0.25">
      <c r="B69" s="8" t="s">
        <v>1408</v>
      </c>
      <c r="C69" s="57" t="s">
        <v>1151</v>
      </c>
      <c r="D69" s="54" t="s">
        <v>1409</v>
      </c>
      <c r="E69" s="6" t="s">
        <v>687</v>
      </c>
      <c r="F69" s="19">
        <v>4000</v>
      </c>
      <c r="G69" s="24">
        <v>19257.580000000002</v>
      </c>
      <c r="H69" s="24">
        <v>0.67</v>
      </c>
      <c r="I69" s="31">
        <v>7.95</v>
      </c>
      <c r="J69" s="31"/>
      <c r="K69" s="35" t="s">
        <v>567</v>
      </c>
    </row>
    <row r="70" spans="2:11" x14ac:dyDescent="0.25">
      <c r="B70" s="8" t="s">
        <v>1410</v>
      </c>
      <c r="C70" s="57" t="s">
        <v>1151</v>
      </c>
      <c r="D70" s="54" t="s">
        <v>1411</v>
      </c>
      <c r="E70" s="6" t="s">
        <v>687</v>
      </c>
      <c r="F70" s="19">
        <v>4000</v>
      </c>
      <c r="G70" s="24">
        <v>19145.16</v>
      </c>
      <c r="H70" s="24">
        <v>0.67</v>
      </c>
      <c r="I70" s="31">
        <v>7.95</v>
      </c>
      <c r="J70" s="31"/>
      <c r="K70" s="35" t="s">
        <v>567</v>
      </c>
    </row>
    <row r="71" spans="2:11" x14ac:dyDescent="0.25">
      <c r="B71" s="8" t="s">
        <v>1412</v>
      </c>
      <c r="C71" s="57" t="s">
        <v>644</v>
      </c>
      <c r="D71" s="54" t="s">
        <v>1413</v>
      </c>
      <c r="E71" s="6" t="s">
        <v>687</v>
      </c>
      <c r="F71" s="19">
        <v>4000</v>
      </c>
      <c r="G71" s="24">
        <v>18818.86</v>
      </c>
      <c r="H71" s="24">
        <v>0.66</v>
      </c>
      <c r="I71" s="31">
        <v>7.6875</v>
      </c>
      <c r="J71" s="31"/>
      <c r="K71" s="35" t="s">
        <v>567</v>
      </c>
    </row>
    <row r="72" spans="2:11" x14ac:dyDescent="0.25">
      <c r="B72" s="8" t="s">
        <v>1414</v>
      </c>
      <c r="C72" s="57" t="s">
        <v>528</v>
      </c>
      <c r="D72" s="54" t="s">
        <v>1415</v>
      </c>
      <c r="E72" s="6" t="s">
        <v>687</v>
      </c>
      <c r="F72" s="19">
        <v>4000</v>
      </c>
      <c r="G72" s="24">
        <v>18719.7</v>
      </c>
      <c r="H72" s="24">
        <v>0.65</v>
      </c>
      <c r="I72" s="31">
        <v>7.875</v>
      </c>
      <c r="J72" s="31"/>
      <c r="K72" s="35" t="s">
        <v>567</v>
      </c>
    </row>
    <row r="73" spans="2:11" x14ac:dyDescent="0.25">
      <c r="B73" s="8" t="s">
        <v>1416</v>
      </c>
      <c r="C73" s="57" t="s">
        <v>194</v>
      </c>
      <c r="D73" s="54" t="s">
        <v>1417</v>
      </c>
      <c r="E73" s="6" t="s">
        <v>687</v>
      </c>
      <c r="F73" s="19">
        <v>3500</v>
      </c>
      <c r="G73" s="24">
        <v>16749.29</v>
      </c>
      <c r="H73" s="24">
        <v>0.57999999999999996</v>
      </c>
      <c r="I73" s="31">
        <v>8.2623999999999995</v>
      </c>
      <c r="J73" s="31"/>
      <c r="K73" s="35" t="s">
        <v>567</v>
      </c>
    </row>
    <row r="74" spans="2:11" x14ac:dyDescent="0.25">
      <c r="B74" s="8" t="s">
        <v>1418</v>
      </c>
      <c r="C74" s="57" t="s">
        <v>1393</v>
      </c>
      <c r="D74" s="54" t="s">
        <v>1419</v>
      </c>
      <c r="E74" s="6" t="s">
        <v>687</v>
      </c>
      <c r="F74" s="19">
        <v>3000</v>
      </c>
      <c r="G74" s="24">
        <v>14409.93</v>
      </c>
      <c r="H74" s="24">
        <v>0.5</v>
      </c>
      <c r="I74" s="31">
        <v>8.3498999999999999</v>
      </c>
      <c r="J74" s="31"/>
      <c r="K74" s="35" t="s">
        <v>567</v>
      </c>
    </row>
    <row r="75" spans="2:11" x14ac:dyDescent="0.25">
      <c r="B75" s="8" t="s">
        <v>1420</v>
      </c>
      <c r="C75" s="57" t="s">
        <v>644</v>
      </c>
      <c r="D75" s="54" t="s">
        <v>1421</v>
      </c>
      <c r="E75" s="6" t="s">
        <v>687</v>
      </c>
      <c r="F75" s="19">
        <v>2000</v>
      </c>
      <c r="G75" s="24">
        <v>9996.18</v>
      </c>
      <c r="H75" s="24">
        <v>0.35</v>
      </c>
      <c r="I75" s="31">
        <v>6.9741999999999997</v>
      </c>
      <c r="J75" s="31"/>
      <c r="K75" s="35"/>
    </row>
    <row r="76" spans="2:11" x14ac:dyDescent="0.25">
      <c r="B76" s="8" t="s">
        <v>1422</v>
      </c>
      <c r="C76" s="57" t="s">
        <v>1151</v>
      </c>
      <c r="D76" s="54" t="s">
        <v>1423</v>
      </c>
      <c r="E76" s="6" t="s">
        <v>687</v>
      </c>
      <c r="F76" s="19">
        <v>2000</v>
      </c>
      <c r="G76" s="24">
        <v>9941.31</v>
      </c>
      <c r="H76" s="24">
        <v>0.35</v>
      </c>
      <c r="I76" s="31">
        <v>7.4310999999999998</v>
      </c>
      <c r="J76" s="31"/>
      <c r="K76" s="35" t="s">
        <v>567</v>
      </c>
    </row>
    <row r="77" spans="2:11" x14ac:dyDescent="0.25">
      <c r="B77" s="8" t="s">
        <v>1424</v>
      </c>
      <c r="C77" s="57" t="s">
        <v>1151</v>
      </c>
      <c r="D77" s="54" t="s">
        <v>1425</v>
      </c>
      <c r="E77" s="6" t="s">
        <v>687</v>
      </c>
      <c r="F77" s="19">
        <v>2000</v>
      </c>
      <c r="G77" s="24">
        <v>9695.9</v>
      </c>
      <c r="H77" s="24">
        <v>0.34</v>
      </c>
      <c r="I77" s="31">
        <v>7.95</v>
      </c>
      <c r="J77" s="31"/>
      <c r="K77" s="35" t="s">
        <v>567</v>
      </c>
    </row>
    <row r="78" spans="2:11" x14ac:dyDescent="0.25">
      <c r="B78" s="8" t="s">
        <v>1426</v>
      </c>
      <c r="C78" s="57" t="s">
        <v>1103</v>
      </c>
      <c r="D78" s="54" t="s">
        <v>1427</v>
      </c>
      <c r="E78" s="6" t="s">
        <v>687</v>
      </c>
      <c r="F78" s="19">
        <v>2000</v>
      </c>
      <c r="G78" s="24">
        <v>9655.84</v>
      </c>
      <c r="H78" s="24">
        <v>0.34</v>
      </c>
      <c r="I78" s="31">
        <v>7.52</v>
      </c>
      <c r="J78" s="31"/>
      <c r="K78" s="35" t="s">
        <v>567</v>
      </c>
    </row>
    <row r="79" spans="2:11" x14ac:dyDescent="0.25">
      <c r="B79" s="8" t="s">
        <v>1428</v>
      </c>
      <c r="C79" s="57" t="s">
        <v>1049</v>
      </c>
      <c r="D79" s="54" t="s">
        <v>1429</v>
      </c>
      <c r="E79" s="6" t="s">
        <v>1240</v>
      </c>
      <c r="F79" s="19">
        <v>2000</v>
      </c>
      <c r="G79" s="24">
        <v>9646.1299999999992</v>
      </c>
      <c r="H79" s="24">
        <v>0.34</v>
      </c>
      <c r="I79" s="31">
        <v>7.7849000000000004</v>
      </c>
      <c r="J79" s="31"/>
      <c r="K79" s="35" t="s">
        <v>567</v>
      </c>
    </row>
    <row r="80" spans="2:11" x14ac:dyDescent="0.25">
      <c r="B80" s="8" t="s">
        <v>1430</v>
      </c>
      <c r="C80" s="57" t="s">
        <v>1400</v>
      </c>
      <c r="D80" s="54" t="s">
        <v>1431</v>
      </c>
      <c r="E80" s="6" t="s">
        <v>687</v>
      </c>
      <c r="F80" s="19">
        <v>2000</v>
      </c>
      <c r="G80" s="24">
        <v>9574</v>
      </c>
      <c r="H80" s="24">
        <v>0.33</v>
      </c>
      <c r="I80" s="31">
        <v>8.4151000000000007</v>
      </c>
      <c r="J80" s="31"/>
      <c r="K80" s="35" t="s">
        <v>567</v>
      </c>
    </row>
    <row r="81" spans="2:11" x14ac:dyDescent="0.25">
      <c r="B81" s="8" t="s">
        <v>1432</v>
      </c>
      <c r="C81" s="57" t="s">
        <v>1433</v>
      </c>
      <c r="D81" s="54" t="s">
        <v>1434</v>
      </c>
      <c r="E81" s="6" t="s">
        <v>687</v>
      </c>
      <c r="F81" s="19">
        <v>2000</v>
      </c>
      <c r="G81" s="24">
        <v>9562.41</v>
      </c>
      <c r="H81" s="24">
        <v>0.33</v>
      </c>
      <c r="I81" s="31">
        <v>8.3099000000000007</v>
      </c>
      <c r="J81" s="31"/>
      <c r="K81" s="35" t="s">
        <v>567</v>
      </c>
    </row>
    <row r="82" spans="2:11" x14ac:dyDescent="0.25">
      <c r="B82" s="8" t="s">
        <v>1435</v>
      </c>
      <c r="C82" s="57" t="s">
        <v>1436</v>
      </c>
      <c r="D82" s="54" t="s">
        <v>1437</v>
      </c>
      <c r="E82" s="6" t="s">
        <v>687</v>
      </c>
      <c r="F82" s="19">
        <v>2000</v>
      </c>
      <c r="G82" s="24">
        <v>9344.81</v>
      </c>
      <c r="H82" s="24">
        <v>0.33</v>
      </c>
      <c r="I82" s="31">
        <v>8.6750000000000007</v>
      </c>
      <c r="J82" s="31"/>
      <c r="K82" s="35" t="s">
        <v>567</v>
      </c>
    </row>
    <row r="83" spans="2:11" x14ac:dyDescent="0.25">
      <c r="C83" s="58" t="s">
        <v>171</v>
      </c>
      <c r="D83" s="54"/>
      <c r="E83" s="6"/>
      <c r="F83" s="19"/>
      <c r="G83" s="25">
        <v>730499.91</v>
      </c>
      <c r="H83" s="25">
        <v>25.48</v>
      </c>
      <c r="I83" s="31"/>
      <c r="J83" s="31"/>
      <c r="K83" s="35"/>
    </row>
    <row r="84" spans="2:11" x14ac:dyDescent="0.25">
      <c r="C84" s="57"/>
      <c r="D84" s="54"/>
      <c r="E84" s="6"/>
      <c r="F84" s="19"/>
      <c r="G84" s="24"/>
      <c r="H84" s="24"/>
      <c r="I84" s="31"/>
      <c r="J84" s="31"/>
      <c r="K84" s="35"/>
    </row>
    <row r="85" spans="2:11" x14ac:dyDescent="0.25">
      <c r="C85" s="59" t="s">
        <v>14</v>
      </c>
      <c r="D85" s="54"/>
      <c r="E85" s="6"/>
      <c r="F85" s="19"/>
      <c r="G85" s="24"/>
      <c r="H85" s="24"/>
      <c r="I85" s="31"/>
      <c r="J85" s="31"/>
      <c r="K85" s="35"/>
    </row>
    <row r="86" spans="2:11" x14ac:dyDescent="0.25">
      <c r="B86" s="8" t="s">
        <v>1438</v>
      </c>
      <c r="C86" s="57" t="s">
        <v>66</v>
      </c>
      <c r="D86" s="54" t="s">
        <v>1439</v>
      </c>
      <c r="E86" s="6" t="s">
        <v>687</v>
      </c>
      <c r="F86" s="19">
        <v>24000</v>
      </c>
      <c r="G86" s="24">
        <v>113355.6</v>
      </c>
      <c r="H86" s="24">
        <v>3.95</v>
      </c>
      <c r="I86" s="31">
        <v>7.56</v>
      </c>
      <c r="J86" s="31"/>
      <c r="K86" s="35" t="s">
        <v>567</v>
      </c>
    </row>
    <row r="87" spans="2:11" x14ac:dyDescent="0.25">
      <c r="B87" s="8" t="s">
        <v>1440</v>
      </c>
      <c r="C87" s="57" t="s">
        <v>1250</v>
      </c>
      <c r="D87" s="54" t="s">
        <v>1441</v>
      </c>
      <c r="E87" s="6" t="s">
        <v>687</v>
      </c>
      <c r="F87" s="19">
        <v>23000</v>
      </c>
      <c r="G87" s="24">
        <v>110618.96</v>
      </c>
      <c r="H87" s="24">
        <v>3.86</v>
      </c>
      <c r="I87" s="31">
        <v>7.49</v>
      </c>
      <c r="J87" s="31"/>
      <c r="K87" s="35" t="s">
        <v>567</v>
      </c>
    </row>
    <row r="88" spans="2:11" x14ac:dyDescent="0.25">
      <c r="B88" s="8" t="s">
        <v>1442</v>
      </c>
      <c r="C88" s="57" t="s">
        <v>1233</v>
      </c>
      <c r="D88" s="54" t="s">
        <v>1443</v>
      </c>
      <c r="E88" s="6" t="s">
        <v>684</v>
      </c>
      <c r="F88" s="19">
        <v>19000</v>
      </c>
      <c r="G88" s="24">
        <v>91290.82</v>
      </c>
      <c r="H88" s="24">
        <v>3.18</v>
      </c>
      <c r="I88" s="31">
        <v>7.49</v>
      </c>
      <c r="J88" s="31"/>
      <c r="K88" s="35" t="s">
        <v>567</v>
      </c>
    </row>
    <row r="89" spans="2:11" x14ac:dyDescent="0.25">
      <c r="B89" s="8" t="s">
        <v>1444</v>
      </c>
      <c r="C89" s="57" t="s">
        <v>452</v>
      </c>
      <c r="D89" s="54" t="s">
        <v>1445</v>
      </c>
      <c r="E89" s="6" t="s">
        <v>687</v>
      </c>
      <c r="F89" s="19">
        <v>18500</v>
      </c>
      <c r="G89" s="24">
        <v>90764.89</v>
      </c>
      <c r="H89" s="24">
        <v>3.16</v>
      </c>
      <c r="I89" s="31">
        <v>7.3449999999999998</v>
      </c>
      <c r="J89" s="31"/>
      <c r="K89" s="35" t="s">
        <v>567</v>
      </c>
    </row>
    <row r="90" spans="2:11" x14ac:dyDescent="0.25">
      <c r="B90" s="8" t="s">
        <v>1446</v>
      </c>
      <c r="C90" s="57" t="s">
        <v>169</v>
      </c>
      <c r="D90" s="54" t="s">
        <v>1447</v>
      </c>
      <c r="E90" s="6" t="s">
        <v>687</v>
      </c>
      <c r="F90" s="19">
        <v>17000</v>
      </c>
      <c r="G90" s="24">
        <v>81749.350000000006</v>
      </c>
      <c r="H90" s="24">
        <v>2.85</v>
      </c>
      <c r="I90" s="31">
        <v>7.5201000000000002</v>
      </c>
      <c r="J90" s="31"/>
      <c r="K90" s="35" t="s">
        <v>567</v>
      </c>
    </row>
    <row r="91" spans="2:11" x14ac:dyDescent="0.25">
      <c r="B91" s="8" t="s">
        <v>1448</v>
      </c>
      <c r="C91" s="57" t="s">
        <v>45</v>
      </c>
      <c r="D91" s="54" t="s">
        <v>1449</v>
      </c>
      <c r="E91" s="6" t="s">
        <v>687</v>
      </c>
      <c r="F91" s="19">
        <v>16000</v>
      </c>
      <c r="G91" s="24">
        <v>76959.759999999995</v>
      </c>
      <c r="H91" s="24">
        <v>2.68</v>
      </c>
      <c r="I91" s="31">
        <v>7.51</v>
      </c>
      <c r="J91" s="31"/>
      <c r="K91" s="35" t="s">
        <v>567</v>
      </c>
    </row>
    <row r="92" spans="2:11" x14ac:dyDescent="0.25">
      <c r="B92" s="8" t="s">
        <v>1450</v>
      </c>
      <c r="C92" s="57" t="s">
        <v>49</v>
      </c>
      <c r="D92" s="54" t="s">
        <v>1451</v>
      </c>
      <c r="E92" s="6" t="s">
        <v>684</v>
      </c>
      <c r="F92" s="19">
        <v>15000</v>
      </c>
      <c r="G92" s="24">
        <v>70634.33</v>
      </c>
      <c r="H92" s="24">
        <v>2.46</v>
      </c>
      <c r="I92" s="31">
        <v>7.5449999999999999</v>
      </c>
      <c r="J92" s="31"/>
      <c r="K92" s="35" t="s">
        <v>567</v>
      </c>
    </row>
    <row r="93" spans="2:11" x14ac:dyDescent="0.25">
      <c r="B93" s="8" t="s">
        <v>1452</v>
      </c>
      <c r="C93" s="57" t="s">
        <v>56</v>
      </c>
      <c r="D93" s="54" t="s">
        <v>1453</v>
      </c>
      <c r="E93" s="6" t="s">
        <v>687</v>
      </c>
      <c r="F93" s="19">
        <v>12500</v>
      </c>
      <c r="G93" s="24">
        <v>61428.19</v>
      </c>
      <c r="H93" s="24">
        <v>2.14</v>
      </c>
      <c r="I93" s="31">
        <v>7.2370000000000001</v>
      </c>
      <c r="J93" s="31"/>
      <c r="K93" s="35"/>
    </row>
    <row r="94" spans="2:11" x14ac:dyDescent="0.25">
      <c r="B94" s="8" t="s">
        <v>1454</v>
      </c>
      <c r="C94" s="57" t="s">
        <v>572</v>
      </c>
      <c r="D94" s="54" t="s">
        <v>1455</v>
      </c>
      <c r="E94" s="6" t="s">
        <v>687</v>
      </c>
      <c r="F94" s="19">
        <v>12000</v>
      </c>
      <c r="G94" s="24">
        <v>58346.1</v>
      </c>
      <c r="H94" s="24">
        <v>2.0299999999999998</v>
      </c>
      <c r="I94" s="31">
        <v>7.4974999999999996</v>
      </c>
      <c r="J94" s="31"/>
      <c r="K94" s="35" t="s">
        <v>567</v>
      </c>
    </row>
    <row r="95" spans="2:11" x14ac:dyDescent="0.25">
      <c r="B95" s="8" t="s">
        <v>1456</v>
      </c>
      <c r="C95" s="57" t="s">
        <v>1457</v>
      </c>
      <c r="D95" s="54" t="s">
        <v>1458</v>
      </c>
      <c r="E95" s="6" t="s">
        <v>684</v>
      </c>
      <c r="F95" s="19">
        <v>10000</v>
      </c>
      <c r="G95" s="24">
        <v>48995.5</v>
      </c>
      <c r="H95" s="24">
        <v>1.71</v>
      </c>
      <c r="I95" s="31">
        <v>7.7949999999999999</v>
      </c>
      <c r="J95" s="31"/>
      <c r="K95" s="35" t="s">
        <v>567</v>
      </c>
    </row>
    <row r="96" spans="2:11" x14ac:dyDescent="0.25">
      <c r="B96" s="8" t="s">
        <v>1459</v>
      </c>
      <c r="C96" s="57" t="s">
        <v>572</v>
      </c>
      <c r="D96" s="54" t="s">
        <v>1460</v>
      </c>
      <c r="E96" s="6" t="s">
        <v>687</v>
      </c>
      <c r="F96" s="19">
        <v>10000</v>
      </c>
      <c r="G96" s="24">
        <v>48230.65</v>
      </c>
      <c r="H96" s="24">
        <v>1.68</v>
      </c>
      <c r="I96" s="31">
        <v>7.5225</v>
      </c>
      <c r="J96" s="31"/>
      <c r="K96" s="35" t="s">
        <v>567</v>
      </c>
    </row>
    <row r="97" spans="2:11" x14ac:dyDescent="0.25">
      <c r="B97" s="8" t="s">
        <v>1461</v>
      </c>
      <c r="C97" s="57" t="s">
        <v>1247</v>
      </c>
      <c r="D97" s="54" t="s">
        <v>1462</v>
      </c>
      <c r="E97" s="6" t="s">
        <v>684</v>
      </c>
      <c r="F97" s="19">
        <v>10000</v>
      </c>
      <c r="G97" s="24">
        <v>48070.75</v>
      </c>
      <c r="H97" s="24">
        <v>1.68</v>
      </c>
      <c r="I97" s="31">
        <v>7.59</v>
      </c>
      <c r="J97" s="31"/>
      <c r="K97" s="35" t="s">
        <v>567</v>
      </c>
    </row>
    <row r="98" spans="2:11" x14ac:dyDescent="0.25">
      <c r="B98" s="8" t="s">
        <v>1463</v>
      </c>
      <c r="C98" s="57" t="s">
        <v>1464</v>
      </c>
      <c r="D98" s="54" t="s">
        <v>1465</v>
      </c>
      <c r="E98" s="6" t="s">
        <v>687</v>
      </c>
      <c r="F98" s="19">
        <v>10000</v>
      </c>
      <c r="G98" s="24">
        <v>48027.8</v>
      </c>
      <c r="H98" s="24">
        <v>1.67</v>
      </c>
      <c r="I98" s="31">
        <v>7.5698999999999996</v>
      </c>
      <c r="J98" s="31"/>
      <c r="K98" s="35" t="s">
        <v>567</v>
      </c>
    </row>
    <row r="99" spans="2:11" x14ac:dyDescent="0.25">
      <c r="B99" s="8" t="s">
        <v>1466</v>
      </c>
      <c r="C99" s="57" t="s">
        <v>1011</v>
      </c>
      <c r="D99" s="54" t="s">
        <v>1467</v>
      </c>
      <c r="E99" s="6" t="s">
        <v>687</v>
      </c>
      <c r="F99" s="19">
        <v>10000</v>
      </c>
      <c r="G99" s="24">
        <v>46494.9</v>
      </c>
      <c r="H99" s="24">
        <v>1.62</v>
      </c>
      <c r="I99" s="31">
        <v>7.7949999999999999</v>
      </c>
      <c r="J99" s="31"/>
      <c r="K99" s="35" t="s">
        <v>567</v>
      </c>
    </row>
    <row r="100" spans="2:11" x14ac:dyDescent="0.25">
      <c r="B100" s="8" t="s">
        <v>1468</v>
      </c>
      <c r="C100" s="57" t="s">
        <v>1233</v>
      </c>
      <c r="D100" s="54" t="s">
        <v>1469</v>
      </c>
      <c r="E100" s="6" t="s">
        <v>684</v>
      </c>
      <c r="F100" s="19">
        <v>9500</v>
      </c>
      <c r="G100" s="24">
        <v>45817.08</v>
      </c>
      <c r="H100" s="24">
        <v>1.6</v>
      </c>
      <c r="I100" s="31">
        <v>7.49</v>
      </c>
      <c r="J100" s="31"/>
      <c r="K100" s="35" t="s">
        <v>567</v>
      </c>
    </row>
    <row r="101" spans="2:11" x14ac:dyDescent="0.25">
      <c r="B101" s="8" t="s">
        <v>1470</v>
      </c>
      <c r="C101" s="57" t="s">
        <v>1250</v>
      </c>
      <c r="D101" s="54" t="s">
        <v>1471</v>
      </c>
      <c r="E101" s="6" t="s">
        <v>687</v>
      </c>
      <c r="F101" s="19">
        <v>8000</v>
      </c>
      <c r="G101" s="24">
        <v>38909.040000000001</v>
      </c>
      <c r="H101" s="24">
        <v>1.36</v>
      </c>
      <c r="I101" s="31">
        <v>7.4702000000000002</v>
      </c>
      <c r="J101" s="31"/>
      <c r="K101" s="35"/>
    </row>
    <row r="102" spans="2:11" x14ac:dyDescent="0.25">
      <c r="B102" s="8" t="s">
        <v>1472</v>
      </c>
      <c r="C102" s="57" t="s">
        <v>45</v>
      </c>
      <c r="D102" s="54" t="s">
        <v>1473</v>
      </c>
      <c r="E102" s="6" t="s">
        <v>687</v>
      </c>
      <c r="F102" s="19">
        <v>8000</v>
      </c>
      <c r="G102" s="24">
        <v>38525.64</v>
      </c>
      <c r="H102" s="24">
        <v>1.34</v>
      </c>
      <c r="I102" s="31">
        <v>7.51</v>
      </c>
      <c r="J102" s="31"/>
      <c r="K102" s="35" t="s">
        <v>567</v>
      </c>
    </row>
    <row r="103" spans="2:11" x14ac:dyDescent="0.25">
      <c r="B103" s="8" t="s">
        <v>1474</v>
      </c>
      <c r="C103" s="57" t="s">
        <v>1475</v>
      </c>
      <c r="D103" s="54" t="s">
        <v>1476</v>
      </c>
      <c r="E103" s="6" t="s">
        <v>687</v>
      </c>
      <c r="F103" s="19">
        <v>7500</v>
      </c>
      <c r="G103" s="24">
        <v>36323.25</v>
      </c>
      <c r="H103" s="24">
        <v>1.27</v>
      </c>
      <c r="I103" s="31">
        <v>7.5800999999999998</v>
      </c>
      <c r="J103" s="31"/>
      <c r="K103" s="35" t="s">
        <v>567</v>
      </c>
    </row>
    <row r="104" spans="2:11" x14ac:dyDescent="0.25">
      <c r="B104" s="8" t="s">
        <v>1477</v>
      </c>
      <c r="C104" s="57" t="s">
        <v>644</v>
      </c>
      <c r="D104" s="54" t="s">
        <v>1478</v>
      </c>
      <c r="E104" s="6" t="s">
        <v>687</v>
      </c>
      <c r="F104" s="19">
        <v>7000</v>
      </c>
      <c r="G104" s="24">
        <v>34298.99</v>
      </c>
      <c r="H104" s="24">
        <v>1.2</v>
      </c>
      <c r="I104" s="31">
        <v>7.3860999999999999</v>
      </c>
      <c r="J104" s="31"/>
      <c r="K104" s="35" t="s">
        <v>567</v>
      </c>
    </row>
    <row r="105" spans="2:11" x14ac:dyDescent="0.25">
      <c r="B105" s="8" t="s">
        <v>1479</v>
      </c>
      <c r="C105" s="57" t="s">
        <v>432</v>
      </c>
      <c r="D105" s="54" t="s">
        <v>1480</v>
      </c>
      <c r="E105" s="6" t="s">
        <v>687</v>
      </c>
      <c r="F105" s="19">
        <v>6000</v>
      </c>
      <c r="G105" s="24">
        <v>28902.93</v>
      </c>
      <c r="H105" s="24">
        <v>1.01</v>
      </c>
      <c r="I105" s="31">
        <v>8.0549999999999997</v>
      </c>
      <c r="J105" s="31"/>
      <c r="K105" s="35" t="s">
        <v>567</v>
      </c>
    </row>
    <row r="106" spans="2:11" x14ac:dyDescent="0.25">
      <c r="B106" s="8" t="s">
        <v>1481</v>
      </c>
      <c r="C106" s="57" t="s">
        <v>1244</v>
      </c>
      <c r="D106" s="54" t="s">
        <v>1482</v>
      </c>
      <c r="E106" s="6" t="s">
        <v>687</v>
      </c>
      <c r="F106" s="19">
        <v>6000</v>
      </c>
      <c r="G106" s="24">
        <v>28872.78</v>
      </c>
      <c r="H106" s="24">
        <v>1.01</v>
      </c>
      <c r="I106" s="31">
        <v>7.5</v>
      </c>
      <c r="J106" s="31"/>
      <c r="K106" s="35" t="s">
        <v>567</v>
      </c>
    </row>
    <row r="107" spans="2:11" x14ac:dyDescent="0.25">
      <c r="B107" s="8" t="s">
        <v>1483</v>
      </c>
      <c r="C107" s="57" t="s">
        <v>1233</v>
      </c>
      <c r="D107" s="54" t="s">
        <v>1484</v>
      </c>
      <c r="E107" s="6" t="s">
        <v>684</v>
      </c>
      <c r="F107" s="19">
        <v>5500</v>
      </c>
      <c r="G107" s="24">
        <v>26384.66</v>
      </c>
      <c r="H107" s="24">
        <v>0.92</v>
      </c>
      <c r="I107" s="31">
        <v>7.49</v>
      </c>
      <c r="J107" s="31"/>
      <c r="K107" s="35" t="s">
        <v>567</v>
      </c>
    </row>
    <row r="108" spans="2:11" x14ac:dyDescent="0.25">
      <c r="B108" s="8" t="s">
        <v>1485</v>
      </c>
      <c r="C108" s="57" t="s">
        <v>1247</v>
      </c>
      <c r="D108" s="54" t="s">
        <v>1486</v>
      </c>
      <c r="E108" s="6" t="s">
        <v>684</v>
      </c>
      <c r="F108" s="19">
        <v>5000</v>
      </c>
      <c r="G108" s="24">
        <v>24507.45</v>
      </c>
      <c r="H108" s="24">
        <v>0.85</v>
      </c>
      <c r="I108" s="31">
        <v>7.4099000000000004</v>
      </c>
      <c r="J108" s="31"/>
      <c r="K108" s="35" t="s">
        <v>567</v>
      </c>
    </row>
    <row r="109" spans="2:11" x14ac:dyDescent="0.25">
      <c r="B109" s="8" t="s">
        <v>1487</v>
      </c>
      <c r="C109" s="57" t="s">
        <v>432</v>
      </c>
      <c r="D109" s="54" t="s">
        <v>1488</v>
      </c>
      <c r="E109" s="6" t="s">
        <v>687</v>
      </c>
      <c r="F109" s="19">
        <v>5000</v>
      </c>
      <c r="G109" s="24">
        <v>24441.53</v>
      </c>
      <c r="H109" s="24">
        <v>0.85</v>
      </c>
      <c r="I109" s="31">
        <v>7.7224000000000004</v>
      </c>
      <c r="J109" s="31"/>
      <c r="K109" s="35" t="s">
        <v>567</v>
      </c>
    </row>
    <row r="110" spans="2:11" x14ac:dyDescent="0.25">
      <c r="B110" s="8" t="s">
        <v>1489</v>
      </c>
      <c r="C110" s="57" t="s">
        <v>1490</v>
      </c>
      <c r="D110" s="54" t="s">
        <v>1491</v>
      </c>
      <c r="E110" s="6" t="s">
        <v>687</v>
      </c>
      <c r="F110" s="19">
        <v>5000</v>
      </c>
      <c r="G110" s="24">
        <v>24429.279999999999</v>
      </c>
      <c r="H110" s="24">
        <v>0.85</v>
      </c>
      <c r="I110" s="31">
        <v>7.48</v>
      </c>
      <c r="J110" s="31"/>
      <c r="K110" s="35" t="s">
        <v>567</v>
      </c>
    </row>
    <row r="111" spans="2:11" x14ac:dyDescent="0.25">
      <c r="B111" s="8" t="s">
        <v>1492</v>
      </c>
      <c r="C111" s="57" t="s">
        <v>644</v>
      </c>
      <c r="D111" s="54" t="s">
        <v>1493</v>
      </c>
      <c r="E111" s="6" t="s">
        <v>687</v>
      </c>
      <c r="F111" s="19">
        <v>5000</v>
      </c>
      <c r="G111" s="24">
        <v>24311.08</v>
      </c>
      <c r="H111" s="24">
        <v>0.85</v>
      </c>
      <c r="I111" s="31">
        <v>7.5499000000000001</v>
      </c>
      <c r="J111" s="31"/>
      <c r="K111" s="35" t="s">
        <v>567</v>
      </c>
    </row>
    <row r="112" spans="2:11" x14ac:dyDescent="0.25">
      <c r="B112" s="8" t="s">
        <v>1494</v>
      </c>
      <c r="C112" s="57" t="s">
        <v>56</v>
      </c>
      <c r="D112" s="54" t="s">
        <v>1495</v>
      </c>
      <c r="E112" s="6" t="s">
        <v>687</v>
      </c>
      <c r="F112" s="19">
        <v>5000</v>
      </c>
      <c r="G112" s="24">
        <v>24249.23</v>
      </c>
      <c r="H112" s="24">
        <v>0.85</v>
      </c>
      <c r="I112" s="31">
        <v>7.4839000000000002</v>
      </c>
      <c r="J112" s="31"/>
      <c r="K112" s="35"/>
    </row>
    <row r="113" spans="2:11" x14ac:dyDescent="0.25">
      <c r="B113" s="8" t="s">
        <v>1496</v>
      </c>
      <c r="C113" s="57" t="s">
        <v>45</v>
      </c>
      <c r="D113" s="54" t="s">
        <v>1497</v>
      </c>
      <c r="E113" s="6" t="s">
        <v>687</v>
      </c>
      <c r="F113" s="19">
        <v>5000</v>
      </c>
      <c r="G113" s="24">
        <v>24145.88</v>
      </c>
      <c r="H113" s="24">
        <v>0.84</v>
      </c>
      <c r="I113" s="31">
        <v>7.5067000000000004</v>
      </c>
      <c r="J113" s="31"/>
      <c r="K113" s="35" t="s">
        <v>567</v>
      </c>
    </row>
    <row r="114" spans="2:11" x14ac:dyDescent="0.25">
      <c r="B114" s="8" t="s">
        <v>685</v>
      </c>
      <c r="C114" s="57" t="s">
        <v>644</v>
      </c>
      <c r="D114" s="54" t="s">
        <v>686</v>
      </c>
      <c r="E114" s="6" t="s">
        <v>687</v>
      </c>
      <c r="F114" s="19">
        <v>5000</v>
      </c>
      <c r="G114" s="24">
        <v>24105.13</v>
      </c>
      <c r="H114" s="24">
        <v>0.84</v>
      </c>
      <c r="I114" s="31">
        <v>7.5698999999999996</v>
      </c>
      <c r="J114" s="31"/>
      <c r="K114" s="35" t="s">
        <v>567</v>
      </c>
    </row>
    <row r="115" spans="2:11" x14ac:dyDescent="0.25">
      <c r="B115" s="8" t="s">
        <v>1498</v>
      </c>
      <c r="C115" s="57" t="s">
        <v>1250</v>
      </c>
      <c r="D115" s="54" t="s">
        <v>1499</v>
      </c>
      <c r="E115" s="6" t="s">
        <v>687</v>
      </c>
      <c r="F115" s="19">
        <v>5000</v>
      </c>
      <c r="G115" s="24">
        <v>24057.1</v>
      </c>
      <c r="H115" s="24">
        <v>0.84</v>
      </c>
      <c r="I115" s="31">
        <v>7.49</v>
      </c>
      <c r="J115" s="31"/>
      <c r="K115" s="35" t="s">
        <v>567</v>
      </c>
    </row>
    <row r="116" spans="2:11" x14ac:dyDescent="0.25">
      <c r="B116" s="8" t="s">
        <v>1500</v>
      </c>
      <c r="C116" s="57" t="s">
        <v>1233</v>
      </c>
      <c r="D116" s="54" t="s">
        <v>1501</v>
      </c>
      <c r="E116" s="6" t="s">
        <v>684</v>
      </c>
      <c r="F116" s="19">
        <v>4500</v>
      </c>
      <c r="G116" s="24">
        <v>21851.55</v>
      </c>
      <c r="H116" s="24">
        <v>0.76</v>
      </c>
      <c r="I116" s="31">
        <v>7.4701000000000004</v>
      </c>
      <c r="J116" s="31"/>
      <c r="K116" s="35" t="s">
        <v>567</v>
      </c>
    </row>
    <row r="117" spans="2:11" x14ac:dyDescent="0.25">
      <c r="B117" s="8" t="s">
        <v>1502</v>
      </c>
      <c r="C117" s="57" t="s">
        <v>1244</v>
      </c>
      <c r="D117" s="54" t="s">
        <v>1503</v>
      </c>
      <c r="E117" s="6" t="s">
        <v>687</v>
      </c>
      <c r="F117" s="19">
        <v>4500</v>
      </c>
      <c r="G117" s="24">
        <v>21641.74</v>
      </c>
      <c r="H117" s="24">
        <v>0.75</v>
      </c>
      <c r="I117" s="31">
        <v>7.5</v>
      </c>
      <c r="J117" s="31"/>
      <c r="K117" s="35" t="s">
        <v>567</v>
      </c>
    </row>
    <row r="118" spans="2:11" x14ac:dyDescent="0.25">
      <c r="B118" s="8" t="s">
        <v>1504</v>
      </c>
      <c r="C118" s="57" t="s">
        <v>1244</v>
      </c>
      <c r="D118" s="54" t="s">
        <v>1505</v>
      </c>
      <c r="E118" s="6" t="s">
        <v>687</v>
      </c>
      <c r="F118" s="19">
        <v>4000</v>
      </c>
      <c r="G118" s="24">
        <v>19911.599999999999</v>
      </c>
      <c r="H118" s="24">
        <v>0.69</v>
      </c>
      <c r="I118" s="31">
        <v>7.0454999999999997</v>
      </c>
      <c r="J118" s="31"/>
      <c r="K118" s="35" t="s">
        <v>567</v>
      </c>
    </row>
    <row r="119" spans="2:11" x14ac:dyDescent="0.25">
      <c r="B119" s="8" t="s">
        <v>1506</v>
      </c>
      <c r="C119" s="57" t="s">
        <v>1250</v>
      </c>
      <c r="D119" s="54" t="s">
        <v>1507</v>
      </c>
      <c r="E119" s="6" t="s">
        <v>687</v>
      </c>
      <c r="F119" s="19">
        <v>4000</v>
      </c>
      <c r="G119" s="24">
        <v>19583.68</v>
      </c>
      <c r="H119" s="24">
        <v>0.68</v>
      </c>
      <c r="I119" s="31">
        <v>7.3201000000000001</v>
      </c>
      <c r="J119" s="31"/>
      <c r="K119" s="35" t="s">
        <v>567</v>
      </c>
    </row>
    <row r="120" spans="2:11" x14ac:dyDescent="0.25">
      <c r="B120" s="8" t="s">
        <v>1508</v>
      </c>
      <c r="C120" s="57" t="s">
        <v>1475</v>
      </c>
      <c r="D120" s="54" t="s">
        <v>1509</v>
      </c>
      <c r="E120" s="6" t="s">
        <v>687</v>
      </c>
      <c r="F120" s="19">
        <v>4000</v>
      </c>
      <c r="G120" s="24">
        <v>19236.96</v>
      </c>
      <c r="H120" s="24">
        <v>0.67</v>
      </c>
      <c r="I120" s="31">
        <v>7.58</v>
      </c>
      <c r="J120" s="31"/>
      <c r="K120" s="35" t="s">
        <v>567</v>
      </c>
    </row>
    <row r="121" spans="2:11" x14ac:dyDescent="0.25">
      <c r="B121" s="8" t="s">
        <v>1510</v>
      </c>
      <c r="C121" s="57" t="s">
        <v>1011</v>
      </c>
      <c r="D121" s="54" t="s">
        <v>1511</v>
      </c>
      <c r="E121" s="6" t="s">
        <v>687</v>
      </c>
      <c r="F121" s="19">
        <v>4000</v>
      </c>
      <c r="G121" s="24">
        <v>19229.28</v>
      </c>
      <c r="H121" s="24">
        <v>0.67</v>
      </c>
      <c r="I121" s="31">
        <v>7.58</v>
      </c>
      <c r="J121" s="31"/>
      <c r="K121" s="35" t="s">
        <v>567</v>
      </c>
    </row>
    <row r="122" spans="2:11" x14ac:dyDescent="0.25">
      <c r="B122" s="8" t="s">
        <v>1512</v>
      </c>
      <c r="C122" s="57" t="s">
        <v>66</v>
      </c>
      <c r="D122" s="54" t="s">
        <v>1513</v>
      </c>
      <c r="E122" s="6" t="s">
        <v>687</v>
      </c>
      <c r="F122" s="19">
        <v>3500</v>
      </c>
      <c r="G122" s="24">
        <v>16861.599999999999</v>
      </c>
      <c r="H122" s="24">
        <v>0.59</v>
      </c>
      <c r="I122" s="31">
        <v>7.4699</v>
      </c>
      <c r="J122" s="31"/>
      <c r="K122" s="35" t="s">
        <v>567</v>
      </c>
    </row>
    <row r="123" spans="2:11" x14ac:dyDescent="0.25">
      <c r="B123" s="8" t="s">
        <v>1514</v>
      </c>
      <c r="C123" s="57" t="s">
        <v>49</v>
      </c>
      <c r="D123" s="54" t="s">
        <v>1515</v>
      </c>
      <c r="E123" s="6" t="s">
        <v>684</v>
      </c>
      <c r="F123" s="19">
        <v>3500</v>
      </c>
      <c r="G123" s="24">
        <v>16825.27</v>
      </c>
      <c r="H123" s="24">
        <v>0.59</v>
      </c>
      <c r="I123" s="31">
        <v>7.4301000000000004</v>
      </c>
      <c r="J123" s="31"/>
      <c r="K123" s="35"/>
    </row>
    <row r="124" spans="2:11" x14ac:dyDescent="0.25">
      <c r="B124" s="8" t="s">
        <v>1516</v>
      </c>
      <c r="C124" s="57" t="s">
        <v>1011</v>
      </c>
      <c r="D124" s="54" t="s">
        <v>1517</v>
      </c>
      <c r="E124" s="6" t="s">
        <v>687</v>
      </c>
      <c r="F124" s="19">
        <v>3000</v>
      </c>
      <c r="G124" s="24">
        <v>14565.57</v>
      </c>
      <c r="H124" s="24">
        <v>0.51</v>
      </c>
      <c r="I124" s="31">
        <v>7.56</v>
      </c>
      <c r="J124" s="31"/>
      <c r="K124" s="35" t="s">
        <v>567</v>
      </c>
    </row>
    <row r="125" spans="2:11" x14ac:dyDescent="0.25">
      <c r="B125" s="8" t="s">
        <v>1518</v>
      </c>
      <c r="C125" s="57" t="s">
        <v>49</v>
      </c>
      <c r="D125" s="54" t="s">
        <v>1519</v>
      </c>
      <c r="E125" s="6" t="s">
        <v>684</v>
      </c>
      <c r="F125" s="19">
        <v>3000</v>
      </c>
      <c r="G125" s="24">
        <v>14550.99</v>
      </c>
      <c r="H125" s="24">
        <v>0.51</v>
      </c>
      <c r="I125" s="31">
        <v>7.41</v>
      </c>
      <c r="J125" s="31"/>
      <c r="K125" s="35" t="s">
        <v>567</v>
      </c>
    </row>
    <row r="126" spans="2:11" x14ac:dyDescent="0.25">
      <c r="B126" s="8" t="s">
        <v>1520</v>
      </c>
      <c r="C126" s="57" t="s">
        <v>1238</v>
      </c>
      <c r="D126" s="54" t="s">
        <v>1521</v>
      </c>
      <c r="E126" s="6" t="s">
        <v>1240</v>
      </c>
      <c r="F126" s="19">
        <v>3000</v>
      </c>
      <c r="G126" s="24">
        <v>14491.26</v>
      </c>
      <c r="H126" s="24">
        <v>0.51</v>
      </c>
      <c r="I126" s="31">
        <v>7.45</v>
      </c>
      <c r="J126" s="31"/>
      <c r="K126" s="35" t="s">
        <v>567</v>
      </c>
    </row>
    <row r="127" spans="2:11" x14ac:dyDescent="0.25">
      <c r="B127" s="8" t="s">
        <v>1522</v>
      </c>
      <c r="C127" s="57" t="s">
        <v>452</v>
      </c>
      <c r="D127" s="54" t="s">
        <v>1523</v>
      </c>
      <c r="E127" s="6" t="s">
        <v>687</v>
      </c>
      <c r="F127" s="19">
        <v>3000</v>
      </c>
      <c r="G127" s="24">
        <v>14243.28</v>
      </c>
      <c r="H127" s="24">
        <v>0.5</v>
      </c>
      <c r="I127" s="31">
        <v>7.5750000000000002</v>
      </c>
      <c r="J127" s="31"/>
      <c r="K127" s="35" t="s">
        <v>567</v>
      </c>
    </row>
    <row r="128" spans="2:11" x14ac:dyDescent="0.25">
      <c r="B128" s="8" t="s">
        <v>1524</v>
      </c>
      <c r="C128" s="57" t="s">
        <v>432</v>
      </c>
      <c r="D128" s="54" t="s">
        <v>1525</v>
      </c>
      <c r="E128" s="6" t="s">
        <v>687</v>
      </c>
      <c r="F128" s="19">
        <v>2500</v>
      </c>
      <c r="G128" s="24">
        <v>12040.33</v>
      </c>
      <c r="H128" s="24">
        <v>0.42</v>
      </c>
      <c r="I128" s="31">
        <v>8.0549999999999997</v>
      </c>
      <c r="J128" s="31"/>
      <c r="K128" s="35" t="s">
        <v>567</v>
      </c>
    </row>
    <row r="129" spans="2:11" x14ac:dyDescent="0.25">
      <c r="B129" s="8" t="s">
        <v>1526</v>
      </c>
      <c r="C129" s="57" t="s">
        <v>452</v>
      </c>
      <c r="D129" s="54" t="s">
        <v>1527</v>
      </c>
      <c r="E129" s="6" t="s">
        <v>687</v>
      </c>
      <c r="F129" s="19">
        <v>2000</v>
      </c>
      <c r="G129" s="24">
        <v>9622.85</v>
      </c>
      <c r="H129" s="24">
        <v>0.34</v>
      </c>
      <c r="I129" s="31">
        <v>7.4898999999999996</v>
      </c>
      <c r="J129" s="31"/>
      <c r="K129" s="35" t="s">
        <v>567</v>
      </c>
    </row>
    <row r="130" spans="2:11" x14ac:dyDescent="0.25">
      <c r="B130" s="8" t="s">
        <v>1528</v>
      </c>
      <c r="C130" s="57" t="s">
        <v>66</v>
      </c>
      <c r="D130" s="54" t="s">
        <v>1529</v>
      </c>
      <c r="E130" s="6" t="s">
        <v>687</v>
      </c>
      <c r="F130" s="19">
        <v>2000</v>
      </c>
      <c r="G130" s="24">
        <v>9604.89</v>
      </c>
      <c r="H130" s="24">
        <v>0.33</v>
      </c>
      <c r="I130" s="31">
        <v>7.47</v>
      </c>
      <c r="J130" s="31"/>
      <c r="K130" s="35" t="s">
        <v>567</v>
      </c>
    </row>
    <row r="131" spans="2:11" x14ac:dyDescent="0.25">
      <c r="B131" s="8" t="s">
        <v>1530</v>
      </c>
      <c r="C131" s="57" t="s">
        <v>49</v>
      </c>
      <c r="D131" s="54" t="s">
        <v>1531</v>
      </c>
      <c r="E131" s="6" t="s">
        <v>684</v>
      </c>
      <c r="F131" s="19">
        <v>1500</v>
      </c>
      <c r="G131" s="24">
        <v>7239.17</v>
      </c>
      <c r="H131" s="24">
        <v>0.25</v>
      </c>
      <c r="I131" s="31">
        <v>7.43</v>
      </c>
      <c r="J131" s="31"/>
      <c r="K131" s="35" t="s">
        <v>567</v>
      </c>
    </row>
    <row r="132" spans="2:11" x14ac:dyDescent="0.25">
      <c r="B132" s="8" t="s">
        <v>1532</v>
      </c>
      <c r="C132" s="57" t="s">
        <v>452</v>
      </c>
      <c r="D132" s="54" t="s">
        <v>1533</v>
      </c>
      <c r="E132" s="6" t="s">
        <v>687</v>
      </c>
      <c r="F132" s="19">
        <v>1000</v>
      </c>
      <c r="G132" s="24">
        <v>4849.55</v>
      </c>
      <c r="H132" s="24">
        <v>0.17</v>
      </c>
      <c r="I132" s="31">
        <v>7.45</v>
      </c>
      <c r="J132" s="31"/>
      <c r="K132" s="35" t="s">
        <v>567</v>
      </c>
    </row>
    <row r="133" spans="2:11" x14ac:dyDescent="0.25">
      <c r="B133" s="8" t="s">
        <v>1534</v>
      </c>
      <c r="C133" s="57" t="s">
        <v>1238</v>
      </c>
      <c r="D133" s="54" t="s">
        <v>1535</v>
      </c>
      <c r="E133" s="6" t="s">
        <v>1240</v>
      </c>
      <c r="F133" s="19">
        <v>1000</v>
      </c>
      <c r="G133" s="24">
        <v>4842.84</v>
      </c>
      <c r="H133" s="24">
        <v>0.17</v>
      </c>
      <c r="I133" s="31">
        <v>7.4499000000000004</v>
      </c>
      <c r="J133" s="31"/>
      <c r="K133" s="35" t="s">
        <v>567</v>
      </c>
    </row>
    <row r="134" spans="2:11" x14ac:dyDescent="0.25">
      <c r="B134" s="8" t="s">
        <v>1536</v>
      </c>
      <c r="C134" s="57" t="s">
        <v>1250</v>
      </c>
      <c r="D134" s="54" t="s">
        <v>1537</v>
      </c>
      <c r="E134" s="6" t="s">
        <v>687</v>
      </c>
      <c r="F134" s="19">
        <v>1000</v>
      </c>
      <c r="G134" s="24">
        <v>4802.8900000000003</v>
      </c>
      <c r="H134" s="24">
        <v>0.17</v>
      </c>
      <c r="I134" s="31">
        <v>7.49</v>
      </c>
      <c r="J134" s="31"/>
      <c r="K134" s="35" t="s">
        <v>567</v>
      </c>
    </row>
    <row r="135" spans="2:11" x14ac:dyDescent="0.25">
      <c r="B135" s="8" t="s">
        <v>1538</v>
      </c>
      <c r="C135" s="57" t="s">
        <v>45</v>
      </c>
      <c r="D135" s="54" t="s">
        <v>1539</v>
      </c>
      <c r="E135" s="6" t="s">
        <v>687</v>
      </c>
      <c r="F135" s="19">
        <v>700</v>
      </c>
      <c r="G135" s="24">
        <v>3433.62</v>
      </c>
      <c r="H135" s="24">
        <v>0.12</v>
      </c>
      <c r="I135" s="31">
        <v>7.35</v>
      </c>
      <c r="J135" s="31"/>
      <c r="K135" s="35"/>
    </row>
    <row r="136" spans="2:11" x14ac:dyDescent="0.25">
      <c r="C136" s="58" t="s">
        <v>171</v>
      </c>
      <c r="D136" s="54"/>
      <c r="E136" s="6"/>
      <c r="F136" s="19"/>
      <c r="G136" s="25">
        <v>1736677.57</v>
      </c>
      <c r="H136" s="25">
        <v>60.55</v>
      </c>
      <c r="I136" s="31"/>
      <c r="J136" s="31"/>
      <c r="K136" s="35"/>
    </row>
    <row r="137" spans="2:11" x14ac:dyDescent="0.25">
      <c r="C137" s="57"/>
      <c r="D137" s="54"/>
      <c r="E137" s="6"/>
      <c r="F137" s="19"/>
      <c r="G137" s="24"/>
      <c r="H137" s="24"/>
      <c r="I137" s="31"/>
      <c r="J137" s="31"/>
      <c r="K137" s="35"/>
    </row>
    <row r="138" spans="2:11" x14ac:dyDescent="0.25">
      <c r="C138" s="59" t="s">
        <v>15</v>
      </c>
      <c r="D138" s="54"/>
      <c r="E138" s="6"/>
      <c r="F138" s="19"/>
      <c r="G138" s="24"/>
      <c r="H138" s="24"/>
      <c r="I138" s="31"/>
      <c r="J138" s="31"/>
      <c r="K138" s="35"/>
    </row>
    <row r="139" spans="2:11" x14ac:dyDescent="0.25">
      <c r="B139" s="8" t="s">
        <v>1540</v>
      </c>
      <c r="C139" s="57" t="s">
        <v>1541</v>
      </c>
      <c r="D139" s="54" t="s">
        <v>1542</v>
      </c>
      <c r="E139" s="6" t="s">
        <v>659</v>
      </c>
      <c r="F139" s="19">
        <v>72500000</v>
      </c>
      <c r="G139" s="24">
        <v>72164.33</v>
      </c>
      <c r="H139" s="24">
        <v>2.52</v>
      </c>
      <c r="I139" s="31">
        <v>6.53</v>
      </c>
      <c r="J139" s="31"/>
      <c r="K139" s="35"/>
    </row>
    <row r="140" spans="2:11" x14ac:dyDescent="0.25">
      <c r="B140" s="8" t="s">
        <v>1543</v>
      </c>
      <c r="C140" s="57" t="s">
        <v>1544</v>
      </c>
      <c r="D140" s="54" t="s">
        <v>1545</v>
      </c>
      <c r="E140" s="6" t="s">
        <v>659</v>
      </c>
      <c r="F140" s="19">
        <v>40000000</v>
      </c>
      <c r="G140" s="24">
        <v>39769.279999999999</v>
      </c>
      <c r="H140" s="24">
        <v>1.39</v>
      </c>
      <c r="I140" s="31">
        <v>6.6173000000000002</v>
      </c>
      <c r="J140" s="31"/>
      <c r="K140" s="35"/>
    </row>
    <row r="141" spans="2:11" x14ac:dyDescent="0.25">
      <c r="B141" s="8" t="s">
        <v>970</v>
      </c>
      <c r="C141" s="57" t="s">
        <v>971</v>
      </c>
      <c r="D141" s="54" t="s">
        <v>972</v>
      </c>
      <c r="E141" s="6" t="s">
        <v>659</v>
      </c>
      <c r="F141" s="19">
        <v>10000000</v>
      </c>
      <c r="G141" s="24">
        <v>9955.34</v>
      </c>
      <c r="H141" s="24">
        <v>0.35</v>
      </c>
      <c r="I141" s="31">
        <v>6.5495999999999999</v>
      </c>
      <c r="J141" s="31"/>
      <c r="K141" s="35"/>
    </row>
    <row r="142" spans="2:11" x14ac:dyDescent="0.25">
      <c r="B142" s="8" t="s">
        <v>1076</v>
      </c>
      <c r="C142" s="57" t="s">
        <v>1077</v>
      </c>
      <c r="D142" s="54" t="s">
        <v>1078</v>
      </c>
      <c r="E142" s="6" t="s">
        <v>659</v>
      </c>
      <c r="F142" s="19">
        <v>3000000</v>
      </c>
      <c r="G142" s="24">
        <v>2990.37</v>
      </c>
      <c r="H142" s="24">
        <v>0.1</v>
      </c>
      <c r="I142" s="31">
        <v>6.5301</v>
      </c>
      <c r="J142" s="31"/>
      <c r="K142" s="35"/>
    </row>
    <row r="143" spans="2:11" x14ac:dyDescent="0.25">
      <c r="C143" s="58" t="s">
        <v>171</v>
      </c>
      <c r="D143" s="54"/>
      <c r="E143" s="6"/>
      <c r="F143" s="19"/>
      <c r="G143" s="25">
        <v>124879.32</v>
      </c>
      <c r="H143" s="25">
        <v>4.3600000000000003</v>
      </c>
      <c r="I143" s="31"/>
      <c r="J143" s="31"/>
      <c r="K143" s="35"/>
    </row>
    <row r="144" spans="2:11" x14ac:dyDescent="0.25">
      <c r="C144" s="57"/>
      <c r="D144" s="54"/>
      <c r="E144" s="6"/>
      <c r="F144" s="19"/>
      <c r="G144" s="24"/>
      <c r="H144" s="24"/>
      <c r="I144" s="31"/>
      <c r="J144" s="31"/>
      <c r="K144" s="35"/>
    </row>
    <row r="145" spans="1:11" x14ac:dyDescent="0.25">
      <c r="C145" s="58" t="s">
        <v>16</v>
      </c>
      <c r="D145" s="54"/>
      <c r="E145" s="6"/>
      <c r="F145" s="19"/>
      <c r="G145" s="24" t="s">
        <v>2</v>
      </c>
      <c r="H145" s="24" t="s">
        <v>2</v>
      </c>
      <c r="I145" s="31"/>
      <c r="J145" s="31"/>
      <c r="K145" s="35"/>
    </row>
    <row r="146" spans="1:11" x14ac:dyDescent="0.25">
      <c r="C146" s="57"/>
      <c r="D146" s="54"/>
      <c r="E146" s="6"/>
      <c r="F146" s="19"/>
      <c r="G146" s="24"/>
      <c r="H146" s="24"/>
      <c r="I146" s="31"/>
      <c r="J146" s="31"/>
      <c r="K146" s="35"/>
    </row>
    <row r="147" spans="1:11" x14ac:dyDescent="0.25">
      <c r="C147" s="58" t="s">
        <v>17</v>
      </c>
      <c r="D147" s="54"/>
      <c r="E147" s="6"/>
      <c r="F147" s="19"/>
      <c r="G147" s="24" t="s">
        <v>2</v>
      </c>
      <c r="H147" s="24" t="s">
        <v>2</v>
      </c>
      <c r="I147" s="31"/>
      <c r="J147" s="31"/>
      <c r="K147" s="35"/>
    </row>
    <row r="148" spans="1:11" x14ac:dyDescent="0.25">
      <c r="C148" s="57"/>
      <c r="D148" s="54"/>
      <c r="E148" s="6"/>
      <c r="F148" s="19"/>
      <c r="G148" s="24"/>
      <c r="H148" s="24"/>
      <c r="I148" s="31"/>
      <c r="J148" s="31"/>
      <c r="K148" s="35"/>
    </row>
    <row r="149" spans="1:11" x14ac:dyDescent="0.25">
      <c r="A149" s="10"/>
      <c r="B149" s="28"/>
      <c r="C149" s="58" t="s">
        <v>18</v>
      </c>
      <c r="D149" s="54"/>
      <c r="E149" s="6"/>
      <c r="F149" s="19"/>
      <c r="G149" s="24"/>
      <c r="H149" s="24"/>
      <c r="I149" s="31"/>
      <c r="J149" s="31"/>
      <c r="K149" s="35"/>
    </row>
    <row r="150" spans="1:11" x14ac:dyDescent="0.25">
      <c r="A150" s="28"/>
      <c r="B150" s="28"/>
      <c r="C150" s="58" t="s">
        <v>19</v>
      </c>
      <c r="D150" s="54"/>
      <c r="E150" s="6"/>
      <c r="F150" s="19"/>
      <c r="G150" s="24" t="s">
        <v>2</v>
      </c>
      <c r="H150" s="24" t="s">
        <v>2</v>
      </c>
      <c r="I150" s="31"/>
      <c r="J150" s="31"/>
      <c r="K150" s="35"/>
    </row>
    <row r="151" spans="1:11" x14ac:dyDescent="0.25">
      <c r="A151" s="28"/>
      <c r="B151" s="28"/>
      <c r="C151" s="58"/>
      <c r="D151" s="54"/>
      <c r="E151" s="6"/>
      <c r="F151" s="19"/>
      <c r="G151" s="24"/>
      <c r="H151" s="24"/>
      <c r="I151" s="31"/>
      <c r="J151" s="31"/>
      <c r="K151" s="35"/>
    </row>
    <row r="152" spans="1:11" x14ac:dyDescent="0.25">
      <c r="C152" s="59" t="s">
        <v>20</v>
      </c>
      <c r="D152" s="54"/>
      <c r="E152" s="6"/>
      <c r="F152" s="19"/>
      <c r="G152" s="24"/>
      <c r="H152" s="24"/>
      <c r="I152" s="31"/>
      <c r="J152" s="31"/>
      <c r="K152" s="35"/>
    </row>
    <row r="153" spans="1:11" x14ac:dyDescent="0.25">
      <c r="B153" s="8" t="s">
        <v>723</v>
      </c>
      <c r="C153" s="57" t="s">
        <v>4768</v>
      </c>
      <c r="D153" s="54" t="s">
        <v>724</v>
      </c>
      <c r="E153" s="6" t="s">
        <v>725</v>
      </c>
      <c r="F153" s="19">
        <v>70200.721999999994</v>
      </c>
      <c r="G153" s="24">
        <v>7277.72</v>
      </c>
      <c r="H153" s="24">
        <v>0.25</v>
      </c>
      <c r="I153" s="31">
        <v>6.77</v>
      </c>
      <c r="J153" s="31"/>
      <c r="K153" s="35"/>
    </row>
    <row r="154" spans="1:11" x14ac:dyDescent="0.25">
      <c r="C154" s="58" t="s">
        <v>171</v>
      </c>
      <c r="D154" s="54"/>
      <c r="E154" s="6"/>
      <c r="F154" s="19"/>
      <c r="G154" s="25">
        <v>7277.72</v>
      </c>
      <c r="H154" s="25">
        <v>0.25</v>
      </c>
      <c r="I154" s="31"/>
      <c r="J154" s="31"/>
      <c r="K154" s="35"/>
    </row>
    <row r="155" spans="1:11" x14ac:dyDescent="0.25">
      <c r="C155" s="57"/>
      <c r="D155" s="54"/>
      <c r="E155" s="6"/>
      <c r="F155" s="19"/>
      <c r="G155" s="24"/>
      <c r="H155" s="24"/>
      <c r="I155" s="31"/>
      <c r="J155" s="31"/>
      <c r="K155" s="35"/>
    </row>
    <row r="156" spans="1:11" x14ac:dyDescent="0.25">
      <c r="C156" s="58" t="s">
        <v>21</v>
      </c>
      <c r="D156" s="54"/>
      <c r="E156" s="6"/>
      <c r="F156" s="19"/>
      <c r="G156" s="24" t="s">
        <v>2</v>
      </c>
      <c r="H156" s="24" t="s">
        <v>2</v>
      </c>
      <c r="I156" s="31"/>
      <c r="J156" s="31"/>
      <c r="K156" s="35"/>
    </row>
    <row r="157" spans="1:11" x14ac:dyDescent="0.25">
      <c r="C157" s="57"/>
      <c r="D157" s="54"/>
      <c r="E157" s="6"/>
      <c r="F157" s="19"/>
      <c r="G157" s="24"/>
      <c r="H157" s="24"/>
      <c r="I157" s="31"/>
      <c r="J157" s="31"/>
      <c r="K157" s="35"/>
    </row>
    <row r="158" spans="1:11" x14ac:dyDescent="0.25">
      <c r="C158" s="58" t="s">
        <v>22</v>
      </c>
      <c r="D158" s="54"/>
      <c r="E158" s="6"/>
      <c r="F158" s="19"/>
      <c r="G158" s="24" t="s">
        <v>2</v>
      </c>
      <c r="H158" s="24" t="s">
        <v>2</v>
      </c>
      <c r="I158" s="31"/>
      <c r="J158" s="31"/>
      <c r="K158" s="35"/>
    </row>
    <row r="159" spans="1:11" x14ac:dyDescent="0.25">
      <c r="C159" s="57"/>
      <c r="D159" s="54"/>
      <c r="E159" s="6"/>
      <c r="F159" s="19"/>
      <c r="G159" s="24"/>
      <c r="H159" s="24"/>
      <c r="I159" s="31"/>
      <c r="J159" s="31"/>
      <c r="K159" s="35"/>
    </row>
    <row r="160" spans="1:11" x14ac:dyDescent="0.25">
      <c r="C160" s="58" t="s">
        <v>23</v>
      </c>
      <c r="D160" s="54"/>
      <c r="E160" s="6"/>
      <c r="F160" s="19"/>
      <c r="G160" s="24" t="s">
        <v>2</v>
      </c>
      <c r="H160" s="24" t="s">
        <v>2</v>
      </c>
      <c r="I160" s="31"/>
      <c r="J160" s="31"/>
      <c r="K160" s="35"/>
    </row>
    <row r="161" spans="1:54" x14ac:dyDescent="0.25">
      <c r="C161" s="57"/>
      <c r="D161" s="54"/>
      <c r="E161" s="6"/>
      <c r="F161" s="19"/>
      <c r="G161" s="24"/>
      <c r="H161" s="24"/>
      <c r="I161" s="31"/>
      <c r="J161" s="31"/>
      <c r="K161" s="35"/>
    </row>
    <row r="162" spans="1:54" x14ac:dyDescent="0.25">
      <c r="C162" s="59" t="s">
        <v>24</v>
      </c>
      <c r="D162" s="54"/>
      <c r="E162" s="6"/>
      <c r="F162" s="19"/>
      <c r="G162" s="24"/>
      <c r="H162" s="24"/>
      <c r="I162" s="31"/>
      <c r="J162" s="31"/>
      <c r="K162" s="35"/>
    </row>
    <row r="163" spans="1:54" x14ac:dyDescent="0.25">
      <c r="B163" s="8" t="s">
        <v>182</v>
      </c>
      <c r="C163" s="57" t="s">
        <v>183</v>
      </c>
      <c r="D163" s="54"/>
      <c r="E163" s="6"/>
      <c r="F163" s="19"/>
      <c r="G163" s="24">
        <v>5274.13</v>
      </c>
      <c r="H163" s="24">
        <v>0.18</v>
      </c>
      <c r="I163" s="31"/>
      <c r="J163" s="31"/>
      <c r="K163" s="35"/>
    </row>
    <row r="164" spans="1:54" x14ac:dyDescent="0.25">
      <c r="C164" s="58" t="s">
        <v>171</v>
      </c>
      <c r="D164" s="54"/>
      <c r="E164" s="6"/>
      <c r="F164" s="19"/>
      <c r="G164" s="25">
        <v>5274.13</v>
      </c>
      <c r="H164" s="25">
        <v>0.18</v>
      </c>
      <c r="I164" s="31"/>
      <c r="J164" s="31"/>
      <c r="K164" s="35"/>
    </row>
    <row r="165" spans="1:54" x14ac:dyDescent="0.25">
      <c r="C165" s="57"/>
      <c r="D165" s="54"/>
      <c r="E165" s="6"/>
      <c r="F165" s="19"/>
      <c r="G165" s="24"/>
      <c r="H165" s="24"/>
      <c r="I165" s="31"/>
      <c r="J165" s="31"/>
      <c r="K165" s="35"/>
    </row>
    <row r="166" spans="1:54" x14ac:dyDescent="0.25">
      <c r="A166" s="10"/>
      <c r="B166" s="28"/>
      <c r="C166" s="58" t="s">
        <v>25</v>
      </c>
      <c r="D166" s="54"/>
      <c r="E166" s="6"/>
      <c r="F166" s="19"/>
      <c r="G166" s="24"/>
      <c r="H166" s="24"/>
      <c r="I166" s="31"/>
      <c r="J166" s="31"/>
      <c r="K166" s="35"/>
    </row>
    <row r="167" spans="1:54" s="2" customFormat="1" ht="13.5" x14ac:dyDescent="0.25">
      <c r="A167" s="28"/>
      <c r="B167" s="28"/>
      <c r="C167" s="57" t="s">
        <v>4756</v>
      </c>
      <c r="D167" s="54"/>
      <c r="E167" s="6"/>
      <c r="F167" s="19"/>
      <c r="G167" s="24" t="s">
        <v>2</v>
      </c>
      <c r="H167" s="24" t="s">
        <v>2</v>
      </c>
      <c r="I167" s="31"/>
      <c r="J167" s="31"/>
      <c r="K167" s="35"/>
      <c r="L167" s="3"/>
      <c r="AI167" s="3"/>
      <c r="AV167" s="3"/>
      <c r="AX167" s="3"/>
      <c r="BB167" s="3"/>
    </row>
    <row r="168" spans="1:54" x14ac:dyDescent="0.25">
      <c r="B168" s="8"/>
      <c r="C168" s="57" t="s">
        <v>184</v>
      </c>
      <c r="D168" s="54"/>
      <c r="E168" s="6"/>
      <c r="F168" s="19"/>
      <c r="G168" s="24">
        <v>-57276.71</v>
      </c>
      <c r="H168" s="24">
        <v>-2.0299999999999998</v>
      </c>
      <c r="I168" s="31"/>
      <c r="J168" s="31"/>
      <c r="K168" s="35"/>
    </row>
    <row r="169" spans="1:54" x14ac:dyDescent="0.25">
      <c r="C169" s="58" t="s">
        <v>171</v>
      </c>
      <c r="D169" s="54"/>
      <c r="E169" s="6"/>
      <c r="F169" s="19"/>
      <c r="G169" s="25">
        <v>-57276.71</v>
      </c>
      <c r="H169" s="25">
        <v>-2.0299999999999998</v>
      </c>
      <c r="I169" s="31"/>
      <c r="J169" s="31"/>
      <c r="K169" s="35"/>
    </row>
    <row r="170" spans="1:54" x14ac:dyDescent="0.25">
      <c r="C170" s="57"/>
      <c r="D170" s="54"/>
      <c r="E170" s="6"/>
      <c r="F170" s="19"/>
      <c r="G170" s="24"/>
      <c r="H170" s="24"/>
      <c r="I170" s="31"/>
      <c r="J170" s="31"/>
      <c r="K170" s="35"/>
    </row>
    <row r="171" spans="1:54" x14ac:dyDescent="0.25">
      <c r="C171" s="60" t="s">
        <v>185</v>
      </c>
      <c r="D171" s="55"/>
      <c r="E171" s="5"/>
      <c r="F171" s="20"/>
      <c r="G171" s="26">
        <v>2868606.03</v>
      </c>
      <c r="H171" s="26">
        <v>100</v>
      </c>
      <c r="I171" s="32"/>
      <c r="J171" s="32"/>
      <c r="K171" s="36"/>
    </row>
    <row r="174" spans="1:54" x14ac:dyDescent="0.25">
      <c r="C174" s="1" t="s">
        <v>186</v>
      </c>
    </row>
    <row r="175" spans="1:54" x14ac:dyDescent="0.25">
      <c r="C175" s="37" t="s">
        <v>187</v>
      </c>
      <c r="D175" s="37"/>
      <c r="E175" s="37"/>
      <c r="F175" s="37"/>
      <c r="G175" s="37"/>
      <c r="H175" s="37"/>
      <c r="I175" s="37"/>
      <c r="J175" s="37"/>
      <c r="K175" s="37"/>
    </row>
    <row r="176" spans="1:54" x14ac:dyDescent="0.25">
      <c r="C176" s="2" t="s">
        <v>188</v>
      </c>
    </row>
    <row r="177" spans="3:11" x14ac:dyDescent="0.25">
      <c r="C177" s="2" t="s">
        <v>189</v>
      </c>
    </row>
    <row r="178" spans="3:11" ht="36.75" customHeight="1" x14ac:dyDescent="0.25">
      <c r="C178" s="71" t="s">
        <v>4788</v>
      </c>
      <c r="D178" s="71"/>
      <c r="E178" s="71"/>
      <c r="F178" s="71"/>
      <c r="G178" s="71"/>
      <c r="H178" s="71"/>
      <c r="I178" s="71"/>
      <c r="J178" s="71"/>
      <c r="K178" s="71"/>
    </row>
    <row r="179" spans="3:11" x14ac:dyDescent="0.25">
      <c r="C179" s="2" t="s">
        <v>190</v>
      </c>
    </row>
    <row r="180" spans="3:11" x14ac:dyDescent="0.25">
      <c r="C180" s="2" t="s">
        <v>4765</v>
      </c>
    </row>
    <row r="182" spans="3:11" x14ac:dyDescent="0.25">
      <c r="C182" s="68" t="s">
        <v>4828</v>
      </c>
      <c r="E182" s="68" t="s">
        <v>4829</v>
      </c>
      <c r="F182" s="69"/>
    </row>
    <row r="183" spans="3:11" x14ac:dyDescent="0.25">
      <c r="E183" s="2" t="s">
        <v>4845</v>
      </c>
    </row>
  </sheetData>
  <mergeCells count="1">
    <mergeCell ref="C178:K178"/>
  </mergeCells>
  <hyperlinks>
    <hyperlink ref="J2" location="'Index'!A1" display="'Index'!A1" xr:uid="{160FF10E-26CC-4FB8-89D5-DA838F3B60C1}"/>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00002-EA63-48F0-88E9-67081E58EAF9}">
  <sheetPr codeName="Sheet1"/>
  <dimension ref="A1:IV113"/>
  <sheetViews>
    <sheetView showGridLines="0" zoomScale="90" zoomScaleNormal="90" workbookViewId="0">
      <pane ySplit="6" topLeftCell="A95"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1546</v>
      </c>
      <c r="J2" s="38" t="s">
        <v>4557</v>
      </c>
    </row>
    <row r="3" spans="1:54" ht="16.5" x14ac:dyDescent="0.3">
      <c r="C3" s="1" t="s">
        <v>28</v>
      </c>
      <c r="D3" s="21" t="s">
        <v>1547</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8" t="s">
        <v>1</v>
      </c>
      <c r="D9" s="54"/>
      <c r="E9" s="6"/>
      <c r="F9" s="19"/>
      <c r="G9" s="24" t="s">
        <v>2</v>
      </c>
      <c r="H9" s="24" t="s">
        <v>2</v>
      </c>
      <c r="I9" s="31"/>
      <c r="J9" s="31"/>
      <c r="K9" s="35"/>
    </row>
    <row r="10" spans="1:54" x14ac:dyDescent="0.25">
      <c r="C10" s="57"/>
      <c r="D10" s="54"/>
      <c r="E10" s="6"/>
      <c r="F10" s="19"/>
      <c r="G10" s="24"/>
      <c r="H10" s="24"/>
      <c r="I10" s="31"/>
      <c r="J10" s="31"/>
      <c r="K10" s="35"/>
    </row>
    <row r="11" spans="1:54" x14ac:dyDescent="0.25">
      <c r="C11" s="58" t="s">
        <v>3</v>
      </c>
      <c r="D11" s="54"/>
      <c r="E11" s="6"/>
      <c r="F11" s="19"/>
      <c r="G11" s="24" t="s">
        <v>2</v>
      </c>
      <c r="H11" s="24" t="s">
        <v>2</v>
      </c>
      <c r="I11" s="31"/>
      <c r="J11" s="31"/>
      <c r="K11" s="35"/>
    </row>
    <row r="12" spans="1:54" x14ac:dyDescent="0.25">
      <c r="C12" s="57"/>
      <c r="D12" s="54"/>
      <c r="E12" s="6"/>
      <c r="F12" s="19"/>
      <c r="G12" s="24"/>
      <c r="H12" s="24"/>
      <c r="I12" s="31"/>
      <c r="J12" s="31"/>
      <c r="K12" s="35"/>
    </row>
    <row r="13" spans="1:54" x14ac:dyDescent="0.25">
      <c r="C13" s="58" t="s">
        <v>4</v>
      </c>
      <c r="D13" s="54"/>
      <c r="E13" s="6"/>
      <c r="F13" s="19"/>
      <c r="G13" s="24" t="s">
        <v>2</v>
      </c>
      <c r="H13" s="24" t="s">
        <v>2</v>
      </c>
      <c r="I13" s="31"/>
      <c r="J13" s="31"/>
      <c r="K13" s="35"/>
    </row>
    <row r="14" spans="1:54" x14ac:dyDescent="0.25">
      <c r="C14" s="57"/>
      <c r="D14" s="54"/>
      <c r="E14" s="6"/>
      <c r="F14" s="19"/>
      <c r="G14" s="24"/>
      <c r="H14" s="24"/>
      <c r="I14" s="31"/>
      <c r="J14" s="31"/>
      <c r="K14" s="35"/>
    </row>
    <row r="15" spans="1:54" x14ac:dyDescent="0.25">
      <c r="C15" s="59" t="s">
        <v>551</v>
      </c>
      <c r="D15" s="54"/>
      <c r="E15" s="6"/>
      <c r="F15" s="19"/>
      <c r="G15" s="24"/>
      <c r="H15" s="24"/>
      <c r="I15" s="31"/>
      <c r="J15" s="31"/>
      <c r="K15" s="35"/>
    </row>
    <row r="16" spans="1:54" x14ac:dyDescent="0.25">
      <c r="B16" s="8" t="s">
        <v>552</v>
      </c>
      <c r="C16" s="57" t="s">
        <v>553</v>
      </c>
      <c r="D16" s="54" t="s">
        <v>554</v>
      </c>
      <c r="E16" s="6" t="s">
        <v>555</v>
      </c>
      <c r="F16" s="19">
        <v>5000000</v>
      </c>
      <c r="G16" s="24">
        <v>6311.5</v>
      </c>
      <c r="H16" s="24">
        <v>2.66</v>
      </c>
      <c r="I16" s="31"/>
      <c r="J16" s="31"/>
      <c r="K16" s="35" t="s">
        <v>4785</v>
      </c>
    </row>
    <row r="17" spans="1:11" x14ac:dyDescent="0.25">
      <c r="C17" s="58" t="s">
        <v>171</v>
      </c>
      <c r="D17" s="54"/>
      <c r="E17" s="6"/>
      <c r="F17" s="19"/>
      <c r="G17" s="25">
        <v>6311.5</v>
      </c>
      <c r="H17" s="25">
        <v>2.66</v>
      </c>
      <c r="I17" s="31"/>
      <c r="J17" s="31"/>
      <c r="K17" s="35"/>
    </row>
    <row r="18" spans="1:11" x14ac:dyDescent="0.25">
      <c r="C18" s="57"/>
      <c r="D18" s="54"/>
      <c r="E18" s="6"/>
      <c r="F18" s="19"/>
      <c r="G18" s="24"/>
      <c r="H18" s="24"/>
      <c r="I18" s="31"/>
      <c r="J18" s="31"/>
      <c r="K18" s="35"/>
    </row>
    <row r="19" spans="1:11" x14ac:dyDescent="0.25">
      <c r="A19" s="10"/>
      <c r="B19" s="28"/>
      <c r="C19" s="58" t="s">
        <v>5</v>
      </c>
      <c r="D19" s="54"/>
      <c r="E19" s="6"/>
      <c r="F19" s="19"/>
      <c r="G19" s="24"/>
      <c r="H19" s="24"/>
      <c r="I19" s="31"/>
      <c r="J19" s="31"/>
      <c r="K19" s="35"/>
    </row>
    <row r="20" spans="1:11" x14ac:dyDescent="0.25">
      <c r="C20" s="59" t="s">
        <v>6</v>
      </c>
      <c r="D20" s="54"/>
      <c r="E20" s="6"/>
      <c r="F20" s="19"/>
      <c r="G20" s="24"/>
      <c r="H20" s="24"/>
      <c r="I20" s="31"/>
      <c r="J20" s="31"/>
      <c r="K20" s="35"/>
    </row>
    <row r="21" spans="1:11" x14ac:dyDescent="0.25">
      <c r="B21" s="8" t="s">
        <v>1548</v>
      </c>
      <c r="C21" s="57" t="s">
        <v>712</v>
      </c>
      <c r="D21" s="54" t="s">
        <v>1549</v>
      </c>
      <c r="E21" s="6" t="s">
        <v>616</v>
      </c>
      <c r="F21" s="19">
        <v>11200</v>
      </c>
      <c r="G21" s="24">
        <v>11201</v>
      </c>
      <c r="H21" s="24">
        <v>4.7300000000000004</v>
      </c>
      <c r="I21" s="31">
        <v>8.4484999999999992</v>
      </c>
      <c r="J21" s="31"/>
      <c r="K21" s="35" t="s">
        <v>567</v>
      </c>
    </row>
    <row r="22" spans="1:11" x14ac:dyDescent="0.25">
      <c r="B22" s="8" t="s">
        <v>1124</v>
      </c>
      <c r="C22" s="57" t="s">
        <v>1125</v>
      </c>
      <c r="D22" s="54" t="s">
        <v>1126</v>
      </c>
      <c r="E22" s="6" t="s">
        <v>570</v>
      </c>
      <c r="F22" s="19">
        <v>11000</v>
      </c>
      <c r="G22" s="24">
        <v>11069.82</v>
      </c>
      <c r="H22" s="24">
        <v>4.67</v>
      </c>
      <c r="I22" s="31">
        <v>8.1679999999999993</v>
      </c>
      <c r="J22" s="31"/>
      <c r="K22" s="35" t="s">
        <v>567</v>
      </c>
    </row>
    <row r="23" spans="1:11" x14ac:dyDescent="0.25">
      <c r="B23" s="8" t="s">
        <v>1550</v>
      </c>
      <c r="C23" s="57" t="s">
        <v>1551</v>
      </c>
      <c r="D23" s="54" t="s">
        <v>1552</v>
      </c>
      <c r="E23" s="6" t="s">
        <v>651</v>
      </c>
      <c r="F23" s="19">
        <v>10500</v>
      </c>
      <c r="G23" s="24">
        <v>10511.1</v>
      </c>
      <c r="H23" s="24">
        <v>4.43</v>
      </c>
      <c r="I23" s="31">
        <v>8.4991000000000003</v>
      </c>
      <c r="J23" s="31"/>
      <c r="K23" s="35" t="s">
        <v>567</v>
      </c>
    </row>
    <row r="24" spans="1:11" x14ac:dyDescent="0.25">
      <c r="B24" s="8" t="s">
        <v>706</v>
      </c>
      <c r="C24" s="57" t="s">
        <v>349</v>
      </c>
      <c r="D24" s="54" t="s">
        <v>707</v>
      </c>
      <c r="E24" s="6" t="s">
        <v>570</v>
      </c>
      <c r="F24" s="19">
        <v>900</v>
      </c>
      <c r="G24" s="24">
        <v>8751.67</v>
      </c>
      <c r="H24" s="24">
        <v>3.69</v>
      </c>
      <c r="I24" s="31">
        <v>9.3287499999999994</v>
      </c>
      <c r="J24" s="31"/>
      <c r="K24" s="35" t="s">
        <v>567</v>
      </c>
    </row>
    <row r="25" spans="1:11" x14ac:dyDescent="0.25">
      <c r="B25" s="8" t="s">
        <v>648</v>
      </c>
      <c r="C25" s="57" t="s">
        <v>649</v>
      </c>
      <c r="D25" s="54" t="s">
        <v>650</v>
      </c>
      <c r="E25" s="6" t="s">
        <v>651</v>
      </c>
      <c r="F25" s="19">
        <v>8000</v>
      </c>
      <c r="G25" s="24">
        <v>8012.07</v>
      </c>
      <c r="H25" s="24">
        <v>3.38</v>
      </c>
      <c r="I25" s="31">
        <v>9.1974999999999998</v>
      </c>
      <c r="J25" s="31"/>
      <c r="K25" s="35" t="s">
        <v>567</v>
      </c>
    </row>
    <row r="26" spans="1:11" x14ac:dyDescent="0.25">
      <c r="B26" s="8" t="s">
        <v>625</v>
      </c>
      <c r="C26" s="57" t="s">
        <v>626</v>
      </c>
      <c r="D26" s="54" t="s">
        <v>627</v>
      </c>
      <c r="E26" s="6" t="s">
        <v>628</v>
      </c>
      <c r="F26" s="19">
        <v>8000</v>
      </c>
      <c r="G26" s="24">
        <v>7986.27</v>
      </c>
      <c r="H26" s="24">
        <v>3.37</v>
      </c>
      <c r="I26" s="31">
        <v>10.021100000000001</v>
      </c>
      <c r="J26" s="31"/>
      <c r="K26" s="35" t="s">
        <v>567</v>
      </c>
    </row>
    <row r="27" spans="1:11" x14ac:dyDescent="0.25">
      <c r="B27" s="8" t="s">
        <v>1553</v>
      </c>
      <c r="C27" s="57" t="s">
        <v>1014</v>
      </c>
      <c r="D27" s="54" t="s">
        <v>1554</v>
      </c>
      <c r="E27" s="6" t="s">
        <v>705</v>
      </c>
      <c r="F27" s="19">
        <v>750</v>
      </c>
      <c r="G27" s="24">
        <v>7497.45</v>
      </c>
      <c r="H27" s="24">
        <v>3.16</v>
      </c>
      <c r="I27" s="31">
        <v>8.2200000000000006</v>
      </c>
      <c r="J27" s="31"/>
      <c r="K27" s="35" t="s">
        <v>567</v>
      </c>
    </row>
    <row r="28" spans="1:11" x14ac:dyDescent="0.25">
      <c r="B28" s="8" t="s">
        <v>1555</v>
      </c>
      <c r="C28" s="57" t="s">
        <v>715</v>
      </c>
      <c r="D28" s="54" t="s">
        <v>1556</v>
      </c>
      <c r="E28" s="6" t="s">
        <v>574</v>
      </c>
      <c r="F28" s="19">
        <v>7500</v>
      </c>
      <c r="G28" s="24">
        <v>7495.85</v>
      </c>
      <c r="H28" s="24">
        <v>3.16</v>
      </c>
      <c r="I28" s="31">
        <v>7.5949999999999998</v>
      </c>
      <c r="J28" s="31"/>
      <c r="K28" s="35" t="s">
        <v>567</v>
      </c>
    </row>
    <row r="29" spans="1:11" x14ac:dyDescent="0.25">
      <c r="B29" s="8" t="s">
        <v>1557</v>
      </c>
      <c r="C29" s="57" t="s">
        <v>314</v>
      </c>
      <c r="D29" s="54" t="s">
        <v>1558</v>
      </c>
      <c r="E29" s="6" t="s">
        <v>570</v>
      </c>
      <c r="F29" s="19">
        <v>750</v>
      </c>
      <c r="G29" s="24">
        <v>7465.23</v>
      </c>
      <c r="H29" s="24">
        <v>3.15</v>
      </c>
      <c r="I29" s="31">
        <v>8.25</v>
      </c>
      <c r="J29" s="31"/>
      <c r="K29" s="35" t="s">
        <v>567</v>
      </c>
    </row>
    <row r="30" spans="1:11" x14ac:dyDescent="0.25">
      <c r="B30" s="8" t="s">
        <v>1120</v>
      </c>
      <c r="C30" s="57" t="s">
        <v>1121</v>
      </c>
      <c r="D30" s="54" t="s">
        <v>1122</v>
      </c>
      <c r="E30" s="6" t="s">
        <v>1123</v>
      </c>
      <c r="F30" s="19">
        <v>7500</v>
      </c>
      <c r="G30" s="24">
        <v>7455.92</v>
      </c>
      <c r="H30" s="24">
        <v>3.15</v>
      </c>
      <c r="I30" s="31">
        <v>10.38</v>
      </c>
      <c r="J30" s="31"/>
      <c r="K30" s="35" t="s">
        <v>567</v>
      </c>
    </row>
    <row r="31" spans="1:11" x14ac:dyDescent="0.25">
      <c r="B31" s="8" t="s">
        <v>1559</v>
      </c>
      <c r="C31" s="57" t="s">
        <v>1560</v>
      </c>
      <c r="D31" s="54" t="s">
        <v>1561</v>
      </c>
      <c r="E31" s="6" t="s">
        <v>570</v>
      </c>
      <c r="F31" s="19">
        <v>750</v>
      </c>
      <c r="G31" s="24">
        <v>7439.9</v>
      </c>
      <c r="H31" s="24">
        <v>3.14</v>
      </c>
      <c r="I31" s="31">
        <v>8.2100000000000009</v>
      </c>
      <c r="J31" s="31"/>
      <c r="K31" s="35"/>
    </row>
    <row r="32" spans="1:11" x14ac:dyDescent="0.25">
      <c r="B32" s="8" t="s">
        <v>698</v>
      </c>
      <c r="C32" s="57" t="s">
        <v>699</v>
      </c>
      <c r="D32" s="54" t="s">
        <v>700</v>
      </c>
      <c r="E32" s="6" t="s">
        <v>701</v>
      </c>
      <c r="F32" s="19">
        <v>7000</v>
      </c>
      <c r="G32" s="24">
        <v>6978.59</v>
      </c>
      <c r="H32" s="24">
        <v>2.94</v>
      </c>
      <c r="I32" s="31">
        <v>10.657500000000001</v>
      </c>
      <c r="J32" s="31"/>
      <c r="K32" s="35" t="s">
        <v>567</v>
      </c>
    </row>
    <row r="33" spans="2:11" x14ac:dyDescent="0.25">
      <c r="B33" s="8" t="s">
        <v>1562</v>
      </c>
      <c r="C33" s="57" t="s">
        <v>1563</v>
      </c>
      <c r="D33" s="54" t="s">
        <v>1564</v>
      </c>
      <c r="E33" s="6" t="s">
        <v>1089</v>
      </c>
      <c r="F33" s="19">
        <v>650</v>
      </c>
      <c r="G33" s="24">
        <v>6214.4</v>
      </c>
      <c r="H33" s="24">
        <v>2.62</v>
      </c>
      <c r="I33" s="31">
        <v>12.135</v>
      </c>
      <c r="J33" s="31"/>
      <c r="K33" s="35" t="s">
        <v>567</v>
      </c>
    </row>
    <row r="34" spans="2:11" x14ac:dyDescent="0.25">
      <c r="B34" s="8" t="s">
        <v>584</v>
      </c>
      <c r="C34" s="57" t="s">
        <v>585</v>
      </c>
      <c r="D34" s="54" t="s">
        <v>586</v>
      </c>
      <c r="E34" s="6" t="s">
        <v>587</v>
      </c>
      <c r="F34" s="19">
        <v>6000</v>
      </c>
      <c r="G34" s="24">
        <v>6002.08</v>
      </c>
      <c r="H34" s="24">
        <v>2.5299999999999998</v>
      </c>
      <c r="I34" s="31">
        <v>7.81</v>
      </c>
      <c r="J34" s="31"/>
      <c r="K34" s="35" t="s">
        <v>567</v>
      </c>
    </row>
    <row r="35" spans="2:11" x14ac:dyDescent="0.25">
      <c r="B35" s="8" t="s">
        <v>1566</v>
      </c>
      <c r="C35" s="57" t="s">
        <v>1567</v>
      </c>
      <c r="D35" s="54" t="s">
        <v>1568</v>
      </c>
      <c r="E35" s="6" t="s">
        <v>570</v>
      </c>
      <c r="F35" s="19">
        <v>6000</v>
      </c>
      <c r="G35" s="24">
        <v>5991.53</v>
      </c>
      <c r="H35" s="24">
        <v>2.5299999999999998</v>
      </c>
      <c r="I35" s="31">
        <v>9.3899000000000008</v>
      </c>
      <c r="J35" s="31"/>
      <c r="K35" s="35" t="s">
        <v>567</v>
      </c>
    </row>
    <row r="36" spans="2:11" x14ac:dyDescent="0.25">
      <c r="B36" s="8" t="s">
        <v>1569</v>
      </c>
      <c r="C36" s="57" t="s">
        <v>1570</v>
      </c>
      <c r="D36" s="54" t="s">
        <v>1571</v>
      </c>
      <c r="E36" s="6" t="s">
        <v>1572</v>
      </c>
      <c r="F36" s="19">
        <v>5850</v>
      </c>
      <c r="G36" s="24">
        <v>5847.17</v>
      </c>
      <c r="H36" s="24">
        <v>2.4700000000000002</v>
      </c>
      <c r="I36" s="31">
        <v>10.639699999999999</v>
      </c>
      <c r="J36" s="31"/>
      <c r="K36" s="35" t="s">
        <v>567</v>
      </c>
    </row>
    <row r="37" spans="2:11" x14ac:dyDescent="0.25">
      <c r="B37" s="8" t="s">
        <v>1573</v>
      </c>
      <c r="C37" s="57" t="s">
        <v>1574</v>
      </c>
      <c r="D37" s="54" t="s">
        <v>1575</v>
      </c>
      <c r="E37" s="6" t="s">
        <v>570</v>
      </c>
      <c r="F37" s="19">
        <v>550</v>
      </c>
      <c r="G37" s="24">
        <v>5496.57</v>
      </c>
      <c r="H37" s="24">
        <v>2.3199999999999998</v>
      </c>
      <c r="I37" s="31">
        <v>7.9097999999999997</v>
      </c>
      <c r="J37" s="31"/>
      <c r="K37" s="35" t="s">
        <v>567</v>
      </c>
    </row>
    <row r="38" spans="2:11" x14ac:dyDescent="0.25">
      <c r="B38" s="8" t="s">
        <v>613</v>
      </c>
      <c r="C38" s="57" t="s">
        <v>614</v>
      </c>
      <c r="D38" s="54" t="s">
        <v>615</v>
      </c>
      <c r="E38" s="6" t="s">
        <v>616</v>
      </c>
      <c r="F38" s="19">
        <v>5000</v>
      </c>
      <c r="G38" s="24">
        <v>4992.63</v>
      </c>
      <c r="H38" s="24">
        <v>2.11</v>
      </c>
      <c r="I38" s="31">
        <v>8.3699999999999992</v>
      </c>
      <c r="J38" s="31"/>
      <c r="K38" s="35" t="s">
        <v>567</v>
      </c>
    </row>
    <row r="39" spans="2:11" x14ac:dyDescent="0.25">
      <c r="B39" s="8" t="s">
        <v>1576</v>
      </c>
      <c r="C39" s="57" t="s">
        <v>1577</v>
      </c>
      <c r="D39" s="54" t="s">
        <v>1578</v>
      </c>
      <c r="E39" s="6" t="s">
        <v>1579</v>
      </c>
      <c r="F39" s="19">
        <v>4500</v>
      </c>
      <c r="G39" s="24">
        <v>4508.97</v>
      </c>
      <c r="H39" s="24">
        <v>1.9</v>
      </c>
      <c r="I39" s="31">
        <v>8.6187000000000005</v>
      </c>
      <c r="J39" s="31"/>
      <c r="K39" s="35" t="s">
        <v>567</v>
      </c>
    </row>
    <row r="40" spans="2:11" x14ac:dyDescent="0.25">
      <c r="B40" s="8" t="s">
        <v>1580</v>
      </c>
      <c r="C40" s="57" t="s">
        <v>1577</v>
      </c>
      <c r="D40" s="54" t="s">
        <v>1581</v>
      </c>
      <c r="E40" s="6" t="s">
        <v>1579</v>
      </c>
      <c r="F40" s="19">
        <v>4000</v>
      </c>
      <c r="G40" s="24">
        <v>4002.49</v>
      </c>
      <c r="H40" s="24">
        <v>1.69</v>
      </c>
      <c r="I40" s="31">
        <v>8.7037999999999993</v>
      </c>
      <c r="J40" s="31"/>
      <c r="K40" s="35" t="s">
        <v>567</v>
      </c>
    </row>
    <row r="41" spans="2:11" x14ac:dyDescent="0.25">
      <c r="B41" s="8" t="s">
        <v>708</v>
      </c>
      <c r="C41" s="57" t="s">
        <v>709</v>
      </c>
      <c r="D41" s="54" t="s">
        <v>710</v>
      </c>
      <c r="E41" s="6" t="s">
        <v>651</v>
      </c>
      <c r="F41" s="19">
        <v>3500</v>
      </c>
      <c r="G41" s="24">
        <v>3499.53</v>
      </c>
      <c r="H41" s="24">
        <v>1.48</v>
      </c>
      <c r="I41" s="31">
        <v>9.1719000000000008</v>
      </c>
      <c r="J41" s="31"/>
      <c r="K41" s="35" t="s">
        <v>567</v>
      </c>
    </row>
    <row r="42" spans="2:11" x14ac:dyDescent="0.25">
      <c r="B42" s="8" t="s">
        <v>1582</v>
      </c>
      <c r="C42" s="57" t="s">
        <v>614</v>
      </c>
      <c r="D42" s="54" t="s">
        <v>1583</v>
      </c>
      <c r="E42" s="6" t="s">
        <v>616</v>
      </c>
      <c r="F42" s="19">
        <v>350</v>
      </c>
      <c r="G42" s="24">
        <v>3498.3</v>
      </c>
      <c r="H42" s="24">
        <v>1.48</v>
      </c>
      <c r="I42" s="31">
        <v>8.6674000000000007</v>
      </c>
      <c r="J42" s="31"/>
      <c r="K42" s="35" t="s">
        <v>567</v>
      </c>
    </row>
    <row r="43" spans="2:11" x14ac:dyDescent="0.25">
      <c r="B43" s="8" t="s">
        <v>1109</v>
      </c>
      <c r="C43" s="57" t="s">
        <v>1110</v>
      </c>
      <c r="D43" s="54" t="s">
        <v>1111</v>
      </c>
      <c r="E43" s="6" t="s">
        <v>570</v>
      </c>
      <c r="F43" s="19">
        <v>3500</v>
      </c>
      <c r="G43" s="24">
        <v>3492.28</v>
      </c>
      <c r="H43" s="24">
        <v>1.47</v>
      </c>
      <c r="I43" s="31">
        <v>9.7103999999999999</v>
      </c>
      <c r="J43" s="31"/>
      <c r="K43" s="35" t="s">
        <v>567</v>
      </c>
    </row>
    <row r="44" spans="2:11" x14ac:dyDescent="0.25">
      <c r="B44" s="8" t="s">
        <v>1584</v>
      </c>
      <c r="C44" s="57" t="s">
        <v>715</v>
      </c>
      <c r="D44" s="54" t="s">
        <v>1585</v>
      </c>
      <c r="E44" s="6" t="s">
        <v>603</v>
      </c>
      <c r="F44" s="19">
        <v>2500</v>
      </c>
      <c r="G44" s="24">
        <v>2504.37</v>
      </c>
      <c r="H44" s="24">
        <v>1.06</v>
      </c>
      <c r="I44" s="31">
        <v>7.4924999999999997</v>
      </c>
      <c r="J44" s="31"/>
      <c r="K44" s="35" t="s">
        <v>567</v>
      </c>
    </row>
    <row r="45" spans="2:11" x14ac:dyDescent="0.25">
      <c r="B45" s="8" t="s">
        <v>1086</v>
      </c>
      <c r="C45" s="57" t="s">
        <v>1087</v>
      </c>
      <c r="D45" s="54" t="s">
        <v>1088</v>
      </c>
      <c r="E45" s="6" t="s">
        <v>1089</v>
      </c>
      <c r="F45" s="19">
        <v>200</v>
      </c>
      <c r="G45" s="24">
        <v>1947.35</v>
      </c>
      <c r="H45" s="24">
        <v>0.82</v>
      </c>
      <c r="I45" s="31">
        <v>9.4384999999999994</v>
      </c>
      <c r="J45" s="31"/>
      <c r="K45" s="35" t="s">
        <v>567</v>
      </c>
    </row>
    <row r="46" spans="2:11" x14ac:dyDescent="0.25">
      <c r="B46" s="8" t="s">
        <v>1586</v>
      </c>
      <c r="C46" s="57" t="s">
        <v>334</v>
      </c>
      <c r="D46" s="54" t="s">
        <v>1587</v>
      </c>
      <c r="E46" s="6" t="s">
        <v>616</v>
      </c>
      <c r="F46" s="19">
        <v>1875</v>
      </c>
      <c r="G46" s="24">
        <v>1877.18</v>
      </c>
      <c r="H46" s="24">
        <v>0.79</v>
      </c>
      <c r="I46" s="31">
        <v>8.4002999999999997</v>
      </c>
      <c r="J46" s="31"/>
      <c r="K46" s="35" t="s">
        <v>567</v>
      </c>
    </row>
    <row r="47" spans="2:11" x14ac:dyDescent="0.25">
      <c r="B47" s="8" t="s">
        <v>1588</v>
      </c>
      <c r="C47" s="57" t="s">
        <v>334</v>
      </c>
      <c r="D47" s="54" t="s">
        <v>1589</v>
      </c>
      <c r="E47" s="6" t="s">
        <v>616</v>
      </c>
      <c r="F47" s="19">
        <v>1875</v>
      </c>
      <c r="G47" s="24">
        <v>1876.69</v>
      </c>
      <c r="H47" s="24">
        <v>0.79</v>
      </c>
      <c r="I47" s="31">
        <v>8.3854000000000006</v>
      </c>
      <c r="J47" s="31"/>
      <c r="K47" s="35" t="s">
        <v>567</v>
      </c>
    </row>
    <row r="48" spans="2:11" x14ac:dyDescent="0.25">
      <c r="B48" s="8" t="s">
        <v>1590</v>
      </c>
      <c r="C48" s="57" t="s">
        <v>334</v>
      </c>
      <c r="D48" s="54" t="s">
        <v>1591</v>
      </c>
      <c r="E48" s="6" t="s">
        <v>616</v>
      </c>
      <c r="F48" s="19">
        <v>1875</v>
      </c>
      <c r="G48" s="24">
        <v>1875.5</v>
      </c>
      <c r="H48" s="24">
        <v>0.79</v>
      </c>
      <c r="I48" s="31">
        <v>8.4961000000000002</v>
      </c>
      <c r="J48" s="31"/>
      <c r="K48" s="35" t="s">
        <v>567</v>
      </c>
    </row>
    <row r="49" spans="2:11" x14ac:dyDescent="0.25">
      <c r="B49" s="8" t="s">
        <v>1592</v>
      </c>
      <c r="C49" s="57" t="s">
        <v>334</v>
      </c>
      <c r="D49" s="54" t="s">
        <v>1593</v>
      </c>
      <c r="E49" s="6" t="s">
        <v>616</v>
      </c>
      <c r="F49" s="19">
        <v>1875</v>
      </c>
      <c r="G49" s="24">
        <v>1875.47</v>
      </c>
      <c r="H49" s="24">
        <v>0.79</v>
      </c>
      <c r="I49" s="31">
        <v>8.3957999999999995</v>
      </c>
      <c r="J49" s="31"/>
      <c r="K49" s="35" t="s">
        <v>567</v>
      </c>
    </row>
    <row r="50" spans="2:11" x14ac:dyDescent="0.25">
      <c r="B50" s="8" t="s">
        <v>1096</v>
      </c>
      <c r="C50" s="57" t="s">
        <v>1097</v>
      </c>
      <c r="D50" s="54" t="s">
        <v>1098</v>
      </c>
      <c r="E50" s="6" t="s">
        <v>1099</v>
      </c>
      <c r="F50" s="19">
        <v>170</v>
      </c>
      <c r="G50" s="24">
        <v>1692.51</v>
      </c>
      <c r="H50" s="24">
        <v>0.71</v>
      </c>
      <c r="I50" s="31">
        <v>8.3447999999999993</v>
      </c>
      <c r="J50" s="31"/>
      <c r="K50" s="35" t="s">
        <v>567</v>
      </c>
    </row>
    <row r="51" spans="2:11" x14ac:dyDescent="0.25">
      <c r="B51" s="8" t="s">
        <v>1100</v>
      </c>
      <c r="C51" s="57" t="s">
        <v>1097</v>
      </c>
      <c r="D51" s="54" t="s">
        <v>1101</v>
      </c>
      <c r="E51" s="6" t="s">
        <v>1099</v>
      </c>
      <c r="F51" s="19">
        <v>170</v>
      </c>
      <c r="G51" s="24">
        <v>1662.74</v>
      </c>
      <c r="H51" s="24">
        <v>0.7</v>
      </c>
      <c r="I51" s="31">
        <v>8.6750000000000007</v>
      </c>
      <c r="J51" s="31"/>
      <c r="K51" s="35" t="s">
        <v>567</v>
      </c>
    </row>
    <row r="52" spans="2:11" x14ac:dyDescent="0.25">
      <c r="B52" s="8" t="s">
        <v>1594</v>
      </c>
      <c r="C52" s="57" t="s">
        <v>1054</v>
      </c>
      <c r="D52" s="54" t="s">
        <v>1595</v>
      </c>
      <c r="E52" s="6" t="s">
        <v>1056</v>
      </c>
      <c r="F52" s="19">
        <v>150</v>
      </c>
      <c r="G52" s="24">
        <v>1511.65</v>
      </c>
      <c r="H52" s="24">
        <v>0.64</v>
      </c>
      <c r="I52" s="31">
        <v>7.8875000000000002</v>
      </c>
      <c r="J52" s="31"/>
      <c r="K52" s="35" t="s">
        <v>567</v>
      </c>
    </row>
    <row r="53" spans="2:11" x14ac:dyDescent="0.25">
      <c r="B53" s="8" t="s">
        <v>1596</v>
      </c>
      <c r="C53" s="57" t="s">
        <v>1560</v>
      </c>
      <c r="D53" s="54" t="s">
        <v>1597</v>
      </c>
      <c r="E53" s="6" t="s">
        <v>570</v>
      </c>
      <c r="F53" s="19">
        <v>1500</v>
      </c>
      <c r="G53" s="24">
        <v>1497.57</v>
      </c>
      <c r="H53" s="24">
        <v>0.63</v>
      </c>
      <c r="I53" s="31">
        <v>8.3263999999999996</v>
      </c>
      <c r="J53" s="31"/>
      <c r="K53" s="35" t="s">
        <v>567</v>
      </c>
    </row>
    <row r="54" spans="2:11" x14ac:dyDescent="0.25">
      <c r="C54" s="58" t="s">
        <v>171</v>
      </c>
      <c r="D54" s="54"/>
      <c r="E54" s="6"/>
      <c r="F54" s="19"/>
      <c r="G54" s="25">
        <v>173731.85</v>
      </c>
      <c r="H54" s="25">
        <v>73.290000000000006</v>
      </c>
      <c r="I54" s="31"/>
      <c r="J54" s="31"/>
      <c r="K54" s="35"/>
    </row>
    <row r="55" spans="2:11" x14ac:dyDescent="0.25">
      <c r="C55" s="57"/>
      <c r="D55" s="54"/>
      <c r="E55" s="6"/>
      <c r="F55" s="19"/>
      <c r="G55" s="24"/>
      <c r="H55" s="24"/>
      <c r="I55" s="31"/>
      <c r="J55" s="31"/>
      <c r="K55" s="35"/>
    </row>
    <row r="56" spans="2:11" x14ac:dyDescent="0.25">
      <c r="C56" s="58" t="s">
        <v>7</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8</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9" t="s">
        <v>9</v>
      </c>
      <c r="D60" s="54"/>
      <c r="E60" s="6"/>
      <c r="F60" s="19"/>
      <c r="G60" s="24"/>
      <c r="H60" s="24"/>
      <c r="I60" s="31"/>
      <c r="J60" s="31"/>
      <c r="K60" s="35"/>
    </row>
    <row r="61" spans="2:11" x14ac:dyDescent="0.25">
      <c r="B61" s="8" t="s">
        <v>669</v>
      </c>
      <c r="C61" s="57" t="s">
        <v>670</v>
      </c>
      <c r="D61" s="54" t="s">
        <v>671</v>
      </c>
      <c r="E61" s="6" t="s">
        <v>659</v>
      </c>
      <c r="F61" s="19">
        <v>28500000</v>
      </c>
      <c r="G61" s="24">
        <v>28966.37</v>
      </c>
      <c r="H61" s="24">
        <v>12.22</v>
      </c>
      <c r="I61" s="31">
        <v>6.9808776999999997</v>
      </c>
      <c r="J61" s="31"/>
      <c r="K61" s="35"/>
    </row>
    <row r="62" spans="2:11" x14ac:dyDescent="0.25">
      <c r="B62" s="8" t="s">
        <v>656</v>
      </c>
      <c r="C62" s="57" t="s">
        <v>657</v>
      </c>
      <c r="D62" s="54" t="s">
        <v>658</v>
      </c>
      <c r="E62" s="6" t="s">
        <v>659</v>
      </c>
      <c r="F62" s="19">
        <v>5000000</v>
      </c>
      <c r="G62" s="24">
        <v>5094.2</v>
      </c>
      <c r="H62" s="24">
        <v>2.15</v>
      </c>
      <c r="I62" s="31">
        <v>7.0125038999999996</v>
      </c>
      <c r="J62" s="31"/>
      <c r="K62" s="35"/>
    </row>
    <row r="63" spans="2:11" x14ac:dyDescent="0.25">
      <c r="B63" s="8" t="s">
        <v>675</v>
      </c>
      <c r="C63" s="57" t="s">
        <v>676</v>
      </c>
      <c r="D63" s="54" t="s">
        <v>677</v>
      </c>
      <c r="E63" s="6" t="s">
        <v>659</v>
      </c>
      <c r="F63" s="19">
        <v>4000000</v>
      </c>
      <c r="G63" s="24">
        <v>4091.38</v>
      </c>
      <c r="H63" s="24">
        <v>1.73</v>
      </c>
      <c r="I63" s="31">
        <v>7.0009110000000003</v>
      </c>
      <c r="J63" s="31"/>
      <c r="K63" s="35"/>
    </row>
    <row r="64" spans="2:11" x14ac:dyDescent="0.25">
      <c r="C64" s="58" t="s">
        <v>171</v>
      </c>
      <c r="D64" s="54"/>
      <c r="E64" s="6"/>
      <c r="F64" s="19"/>
      <c r="G64" s="25">
        <v>38151.949999999997</v>
      </c>
      <c r="H64" s="25">
        <v>16.100000000000001</v>
      </c>
      <c r="I64" s="31"/>
      <c r="J64" s="31"/>
      <c r="K64" s="35"/>
    </row>
    <row r="65" spans="1:11" x14ac:dyDescent="0.25">
      <c r="C65" s="57"/>
      <c r="D65" s="54"/>
      <c r="E65" s="6"/>
      <c r="F65" s="19"/>
      <c r="G65" s="24"/>
      <c r="H65" s="24"/>
      <c r="I65" s="31"/>
      <c r="J65" s="31"/>
      <c r="K65" s="35"/>
    </row>
    <row r="66" spans="1:11" x14ac:dyDescent="0.25">
      <c r="C66" s="58" t="s">
        <v>10</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11</v>
      </c>
      <c r="D68" s="54"/>
      <c r="E68" s="6"/>
      <c r="F68" s="19"/>
      <c r="G68" s="24"/>
      <c r="H68" s="24"/>
      <c r="I68" s="31"/>
      <c r="J68" s="31"/>
      <c r="K68" s="35"/>
    </row>
    <row r="69" spans="1:11" x14ac:dyDescent="0.25">
      <c r="C69" s="57"/>
      <c r="D69" s="54"/>
      <c r="E69" s="6"/>
      <c r="F69" s="19"/>
      <c r="G69" s="24"/>
      <c r="H69" s="24"/>
      <c r="I69" s="31"/>
      <c r="J69" s="31"/>
      <c r="K69" s="35"/>
    </row>
    <row r="70" spans="1:11" x14ac:dyDescent="0.25">
      <c r="C70" s="58" t="s">
        <v>13</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14</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15</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16</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C78" s="58" t="s">
        <v>17</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A80" s="10"/>
      <c r="B80" s="28"/>
      <c r="C80" s="58" t="s">
        <v>18</v>
      </c>
      <c r="D80" s="54"/>
      <c r="E80" s="6"/>
      <c r="F80" s="19"/>
      <c r="G80" s="24"/>
      <c r="H80" s="24"/>
      <c r="I80" s="31"/>
      <c r="J80" s="31"/>
      <c r="K80" s="35"/>
    </row>
    <row r="81" spans="1:11" x14ac:dyDescent="0.25">
      <c r="A81" s="28"/>
      <c r="B81" s="28"/>
      <c r="C81" s="58" t="s">
        <v>19</v>
      </c>
      <c r="D81" s="54"/>
      <c r="E81" s="6"/>
      <c r="F81" s="19"/>
      <c r="G81" s="24" t="s">
        <v>2</v>
      </c>
      <c r="H81" s="24" t="s">
        <v>2</v>
      </c>
      <c r="I81" s="31"/>
      <c r="J81" s="31"/>
      <c r="K81" s="35"/>
    </row>
    <row r="82" spans="1:11" x14ac:dyDescent="0.25">
      <c r="A82" s="28"/>
      <c r="B82" s="28"/>
      <c r="C82" s="58"/>
      <c r="D82" s="54"/>
      <c r="E82" s="6"/>
      <c r="F82" s="19"/>
      <c r="G82" s="24"/>
      <c r="H82" s="24"/>
      <c r="I82" s="31"/>
      <c r="J82" s="31"/>
      <c r="K82" s="35"/>
    </row>
    <row r="83" spans="1:11" x14ac:dyDescent="0.25">
      <c r="C83" s="59" t="s">
        <v>20</v>
      </c>
      <c r="D83" s="54"/>
      <c r="E83" s="6"/>
      <c r="F83" s="19"/>
      <c r="G83" s="24"/>
      <c r="H83" s="24"/>
      <c r="I83" s="31"/>
      <c r="J83" s="31"/>
      <c r="K83" s="35"/>
    </row>
    <row r="84" spans="1:11" x14ac:dyDescent="0.25">
      <c r="B84" s="8" t="s">
        <v>723</v>
      </c>
      <c r="C84" s="57" t="s">
        <v>4768</v>
      </c>
      <c r="D84" s="54" t="s">
        <v>724</v>
      </c>
      <c r="E84" s="6" t="s">
        <v>725</v>
      </c>
      <c r="F84" s="19">
        <v>7082.6459999999997</v>
      </c>
      <c r="G84" s="24">
        <v>734.26</v>
      </c>
      <c r="H84" s="24">
        <v>0.31</v>
      </c>
      <c r="I84" s="31">
        <v>6.77</v>
      </c>
      <c r="J84" s="31"/>
      <c r="K84" s="35"/>
    </row>
    <row r="85" spans="1:11" x14ac:dyDescent="0.25">
      <c r="C85" s="58" t="s">
        <v>171</v>
      </c>
      <c r="D85" s="54"/>
      <c r="E85" s="6"/>
      <c r="F85" s="19"/>
      <c r="G85" s="25">
        <v>734.26</v>
      </c>
      <c r="H85" s="25">
        <v>0.31</v>
      </c>
      <c r="I85" s="31"/>
      <c r="J85" s="31"/>
      <c r="K85" s="35"/>
    </row>
    <row r="86" spans="1:11" x14ac:dyDescent="0.25">
      <c r="C86" s="57"/>
      <c r="D86" s="54"/>
      <c r="E86" s="6"/>
      <c r="F86" s="19"/>
      <c r="G86" s="24"/>
      <c r="H86" s="24"/>
      <c r="I86" s="31"/>
      <c r="J86" s="31"/>
      <c r="K86" s="35"/>
    </row>
    <row r="87" spans="1:11" x14ac:dyDescent="0.25">
      <c r="C87" s="58" t="s">
        <v>21</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22</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23</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9" t="s">
        <v>24</v>
      </c>
      <c r="D93" s="54"/>
      <c r="E93" s="6"/>
      <c r="F93" s="19"/>
      <c r="G93" s="24"/>
      <c r="H93" s="24"/>
      <c r="I93" s="31"/>
      <c r="J93" s="31"/>
      <c r="K93" s="35"/>
    </row>
    <row r="94" spans="1:11" x14ac:dyDescent="0.25">
      <c r="B94" s="8" t="s">
        <v>182</v>
      </c>
      <c r="C94" s="57" t="s">
        <v>183</v>
      </c>
      <c r="D94" s="54"/>
      <c r="E94" s="6"/>
      <c r="F94" s="19"/>
      <c r="G94" s="24">
        <v>12682.01</v>
      </c>
      <c r="H94" s="24">
        <v>5.35</v>
      </c>
      <c r="I94" s="31"/>
      <c r="J94" s="31"/>
      <c r="K94" s="35"/>
    </row>
    <row r="95" spans="1:11" x14ac:dyDescent="0.25">
      <c r="C95" s="58" t="s">
        <v>171</v>
      </c>
      <c r="D95" s="54"/>
      <c r="E95" s="6"/>
      <c r="F95" s="19"/>
      <c r="G95" s="25">
        <v>12682.01</v>
      </c>
      <c r="H95" s="25">
        <v>5.35</v>
      </c>
      <c r="I95" s="31"/>
      <c r="J95" s="31"/>
      <c r="K95" s="35"/>
    </row>
    <row r="96" spans="1:11" x14ac:dyDescent="0.25">
      <c r="C96" s="57"/>
      <c r="D96" s="54"/>
      <c r="E96" s="6"/>
      <c r="F96" s="19"/>
      <c r="G96" s="24"/>
      <c r="H96" s="24"/>
      <c r="I96" s="31"/>
      <c r="J96" s="31"/>
      <c r="K96" s="35"/>
    </row>
    <row r="97" spans="1:54" x14ac:dyDescent="0.25">
      <c r="A97" s="10"/>
      <c r="B97" s="28"/>
      <c r="C97" s="58" t="s">
        <v>25</v>
      </c>
      <c r="D97" s="54"/>
      <c r="E97" s="6"/>
      <c r="F97" s="19"/>
      <c r="G97" s="24"/>
      <c r="H97" s="24"/>
      <c r="I97" s="31"/>
      <c r="J97" s="31"/>
      <c r="K97" s="35"/>
    </row>
    <row r="98" spans="1:54" s="2" customFormat="1" ht="13.5" x14ac:dyDescent="0.25">
      <c r="A98" s="28"/>
      <c r="B98" s="28"/>
      <c r="C98" s="57" t="s">
        <v>4756</v>
      </c>
      <c r="D98" s="54"/>
      <c r="E98" s="6"/>
      <c r="F98" s="19"/>
      <c r="G98" s="24" t="s">
        <v>2</v>
      </c>
      <c r="H98" s="24" t="s">
        <v>2</v>
      </c>
      <c r="I98" s="31"/>
      <c r="J98" s="31"/>
      <c r="K98" s="35"/>
      <c r="L98" s="3"/>
      <c r="AI98" s="3"/>
      <c r="AV98" s="3"/>
      <c r="AX98" s="3"/>
      <c r="BB98" s="3"/>
    </row>
    <row r="99" spans="1:54" x14ac:dyDescent="0.25">
      <c r="B99" s="8"/>
      <c r="C99" s="57" t="s">
        <v>184</v>
      </c>
      <c r="D99" s="54"/>
      <c r="E99" s="6"/>
      <c r="F99" s="19"/>
      <c r="G99" s="24">
        <v>5422.53</v>
      </c>
      <c r="H99" s="24">
        <v>2.29</v>
      </c>
      <c r="I99" s="31"/>
      <c r="J99" s="31"/>
      <c r="K99" s="35"/>
    </row>
    <row r="100" spans="1:54" x14ac:dyDescent="0.25">
      <c r="C100" s="58" t="s">
        <v>171</v>
      </c>
      <c r="D100" s="54"/>
      <c r="E100" s="6"/>
      <c r="F100" s="19"/>
      <c r="G100" s="25">
        <v>5422.53</v>
      </c>
      <c r="H100" s="25">
        <v>2.29</v>
      </c>
      <c r="I100" s="31"/>
      <c r="J100" s="31"/>
      <c r="K100" s="35"/>
    </row>
    <row r="101" spans="1:54" x14ac:dyDescent="0.25">
      <c r="C101" s="57"/>
      <c r="D101" s="54"/>
      <c r="E101" s="6"/>
      <c r="F101" s="19"/>
      <c r="G101" s="24"/>
      <c r="H101" s="24"/>
      <c r="I101" s="31"/>
      <c r="J101" s="31"/>
      <c r="K101" s="35"/>
    </row>
    <row r="102" spans="1:54" x14ac:dyDescent="0.25">
      <c r="C102" s="60" t="s">
        <v>185</v>
      </c>
      <c r="D102" s="55"/>
      <c r="E102" s="5"/>
      <c r="F102" s="20"/>
      <c r="G102" s="26">
        <v>237034.1</v>
      </c>
      <c r="H102" s="26">
        <v>100.00000000000001</v>
      </c>
      <c r="I102" s="32"/>
      <c r="J102" s="32"/>
      <c r="K102" s="36"/>
    </row>
    <row r="105" spans="1:54" x14ac:dyDescent="0.25">
      <c r="C105" s="1" t="s">
        <v>186</v>
      </c>
    </row>
    <row r="106" spans="1:54" x14ac:dyDescent="0.25">
      <c r="C106" s="37" t="s">
        <v>187</v>
      </c>
      <c r="D106" s="37"/>
      <c r="E106" s="37"/>
      <c r="F106" s="37"/>
      <c r="G106" s="37"/>
      <c r="H106" s="37"/>
      <c r="I106" s="37"/>
      <c r="J106" s="37"/>
      <c r="K106" s="37"/>
    </row>
    <row r="107" spans="1:54" x14ac:dyDescent="0.25">
      <c r="C107" s="2" t="s">
        <v>188</v>
      </c>
    </row>
    <row r="108" spans="1:54" x14ac:dyDescent="0.25">
      <c r="C108" s="2" t="s">
        <v>189</v>
      </c>
    </row>
    <row r="109" spans="1:54" ht="30.75" customHeight="1" x14ac:dyDescent="0.25">
      <c r="C109" s="71" t="s">
        <v>4788</v>
      </c>
      <c r="D109" s="71"/>
      <c r="E109" s="71"/>
      <c r="F109" s="71"/>
      <c r="G109" s="71"/>
      <c r="H109" s="71"/>
      <c r="I109" s="71"/>
      <c r="J109" s="71"/>
      <c r="K109" s="71"/>
    </row>
    <row r="110" spans="1:54" x14ac:dyDescent="0.25">
      <c r="C110" s="2" t="s">
        <v>190</v>
      </c>
    </row>
    <row r="112" spans="1:54" x14ac:dyDescent="0.25">
      <c r="C112" s="68" t="s">
        <v>4828</v>
      </c>
      <c r="E112" s="68" t="s">
        <v>4829</v>
      </c>
      <c r="F112" s="69"/>
    </row>
    <row r="113" spans="5:5" x14ac:dyDescent="0.25">
      <c r="E113" s="2" t="s">
        <v>4846</v>
      </c>
    </row>
  </sheetData>
  <mergeCells count="1">
    <mergeCell ref="C109:K109"/>
  </mergeCells>
  <hyperlinks>
    <hyperlink ref="J2" location="'Index'!A1" display="'Index'!A1" xr:uid="{A1CA91D1-B3BD-46FE-96F7-9635FFCFE46E}"/>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C2676-EB19-453F-B27F-444BF8800527}">
  <sheetPr codeName="Sheet1"/>
  <dimension ref="A1:IY113"/>
  <sheetViews>
    <sheetView showGridLines="0" zoomScale="90" zoomScaleNormal="90" workbookViewId="0">
      <pane ySplit="6" topLeftCell="A7"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3" width="19.5703125" style="13" customWidth="1"/>
    <col min="14" max="14" width="19.5703125" style="3" customWidth="1"/>
    <col min="15" max="15" width="9.140625" style="3" bestFit="1" customWidth="1"/>
    <col min="16" max="16" width="7.42578125" style="2" bestFit="1" customWidth="1"/>
    <col min="17" max="17" width="6.7109375" style="2" bestFit="1" customWidth="1"/>
    <col min="18" max="18" width="9.85546875" style="2" bestFit="1" customWidth="1"/>
    <col min="19" max="19" width="21.140625" style="2" bestFit="1" customWidth="1"/>
    <col min="20" max="20" width="16.42578125" style="2" bestFit="1" customWidth="1"/>
    <col min="21" max="21" width="7.28515625" style="2" bestFit="1" customWidth="1"/>
    <col min="22" max="22" width="9.28515625" style="2" bestFit="1" customWidth="1"/>
    <col min="23" max="23" width="17.85546875" style="2" bestFit="1" customWidth="1"/>
    <col min="24" max="24" width="6.7109375" style="2" bestFit="1" customWidth="1"/>
    <col min="25" max="25" width="19.140625" style="2" bestFit="1" customWidth="1"/>
    <col min="26" max="26" width="25.140625" style="2" bestFit="1" customWidth="1"/>
    <col min="27" max="27" width="21.42578125" style="2" bestFit="1" customWidth="1"/>
    <col min="28" max="28" width="19.7109375" style="2" bestFit="1" customWidth="1"/>
    <col min="29" max="29" width="14" style="2" bestFit="1" customWidth="1"/>
    <col min="30" max="30" width="13.140625" style="2" bestFit="1" customWidth="1"/>
    <col min="31" max="31" width="9.28515625" style="2" bestFit="1" customWidth="1"/>
    <col min="32" max="32" width="13.140625" style="2" bestFit="1" customWidth="1"/>
    <col min="33" max="33" width="7.42578125" style="2" bestFit="1" customWidth="1"/>
    <col min="34" max="34" width="19.42578125" style="2" bestFit="1" customWidth="1"/>
    <col min="35" max="35" width="20.85546875" style="2" bestFit="1" customWidth="1"/>
    <col min="36" max="36" width="19" style="2" bestFit="1" customWidth="1"/>
    <col min="37" max="37" width="25.85546875" style="2" bestFit="1" customWidth="1"/>
    <col min="38" max="38" width="14.5703125" style="3" bestFit="1" customWidth="1"/>
    <col min="39" max="39" width="14.42578125" style="2" bestFit="1" customWidth="1"/>
    <col min="40" max="40" width="27.28515625" style="2" bestFit="1" customWidth="1"/>
    <col min="41" max="41" width="11.5703125" style="2" bestFit="1" customWidth="1"/>
    <col min="42" max="42" width="6.28515625" style="2" bestFit="1" customWidth="1"/>
    <col min="43" max="43" width="7" style="2" bestFit="1" customWidth="1"/>
    <col min="44" max="44" width="23.85546875" style="2" bestFit="1" customWidth="1"/>
    <col min="45" max="45" width="12.85546875" style="2" bestFit="1" customWidth="1"/>
    <col min="46" max="46" width="11.28515625" style="2" bestFit="1" customWidth="1"/>
    <col min="47" max="47" width="15.28515625" style="2" bestFit="1" customWidth="1"/>
    <col min="48" max="48" width="21.140625" style="2" bestFit="1" customWidth="1"/>
    <col min="49" max="49" width="23.85546875" style="2" bestFit="1" customWidth="1"/>
    <col min="50" max="50" width="14.42578125" style="2" bestFit="1" customWidth="1"/>
    <col min="51" max="51" width="11.140625" style="3" bestFit="1" customWidth="1"/>
    <col min="52" max="52" width="15" style="2" bestFit="1" customWidth="1"/>
    <col min="53" max="53" width="11.7109375" style="3" bestFit="1" customWidth="1"/>
    <col min="54" max="54" width="23.5703125" style="2" bestFit="1" customWidth="1"/>
    <col min="55" max="55" width="22.140625" style="2" bestFit="1" customWidth="1"/>
    <col min="56" max="56" width="21" style="2" bestFit="1" customWidth="1"/>
    <col min="57" max="57" width="15.7109375" style="3" bestFit="1" customWidth="1"/>
    <col min="58" max="58" width="10.42578125" style="2" bestFit="1" customWidth="1"/>
    <col min="59" max="59" width="13.7109375" style="2" bestFit="1" customWidth="1"/>
    <col min="60" max="60" width="18" style="2" bestFit="1" customWidth="1"/>
    <col min="61" max="61" width="19.7109375" style="2" bestFit="1" customWidth="1"/>
    <col min="62" max="62" width="13.85546875" style="2" bestFit="1" customWidth="1"/>
    <col min="63" max="63" width="15.7109375" style="2" bestFit="1" customWidth="1"/>
    <col min="64" max="64" width="28.5703125" style="2" bestFit="1" customWidth="1"/>
    <col min="65" max="65" width="20.28515625" style="2" bestFit="1" customWidth="1"/>
    <col min="66" max="66" width="16" style="2" bestFit="1" customWidth="1"/>
    <col min="67" max="67" width="13.7109375" style="2" bestFit="1" customWidth="1"/>
    <col min="68" max="68" width="28.140625" style="2" bestFit="1" customWidth="1"/>
    <col min="69" max="69" width="15.85546875" style="2" bestFit="1" customWidth="1"/>
    <col min="70" max="70" width="26.28515625" style="2" bestFit="1" customWidth="1"/>
    <col min="71" max="71" width="13.140625" style="2" bestFit="1" customWidth="1"/>
    <col min="72" max="72" width="15" style="2" bestFit="1" customWidth="1"/>
    <col min="73" max="73" width="9" style="2" bestFit="1" customWidth="1"/>
    <col min="74" max="74" width="18" style="2" bestFit="1" customWidth="1"/>
    <col min="75" max="75" width="14.28515625" style="2" bestFit="1" customWidth="1"/>
    <col min="76" max="76" width="15.7109375" style="2" bestFit="1" customWidth="1"/>
    <col min="77" max="77" width="18.7109375" style="2" bestFit="1" customWidth="1"/>
    <col min="78" max="78" width="16.140625" style="2" bestFit="1" customWidth="1"/>
    <col min="79" max="79" width="23.5703125" style="2" bestFit="1" customWidth="1"/>
    <col min="80" max="80" width="23.85546875" style="2" bestFit="1" customWidth="1"/>
    <col min="81" max="81" width="22.85546875" style="2" bestFit="1" customWidth="1"/>
    <col min="82" max="82" width="11.7109375" style="2" bestFit="1" customWidth="1"/>
    <col min="83" max="83" width="11.85546875" style="2" bestFit="1" customWidth="1"/>
    <col min="84" max="84" width="15.140625" style="2" bestFit="1" customWidth="1"/>
    <col min="85" max="85" width="15.28515625" style="2" bestFit="1" customWidth="1"/>
    <col min="86" max="86" width="19.5703125" style="2" bestFit="1" customWidth="1"/>
    <col min="87" max="87" width="21.5703125" style="2" bestFit="1" customWidth="1"/>
    <col min="88" max="88" width="18.85546875" style="2" bestFit="1" customWidth="1"/>
    <col min="89" max="89" width="8.7109375" style="2" bestFit="1" customWidth="1"/>
    <col min="90" max="90" width="8.85546875" style="2" bestFit="1" customWidth="1"/>
    <col min="91" max="91" width="13.140625" style="2" bestFit="1" customWidth="1"/>
    <col min="92" max="92" width="9.5703125" style="2" bestFit="1" customWidth="1"/>
    <col min="93" max="93" width="9.7109375" style="2" bestFit="1" customWidth="1"/>
    <col min="94" max="94" width="14" style="2" bestFit="1" customWidth="1"/>
    <col min="95" max="95" width="17" style="2" bestFit="1" customWidth="1"/>
    <col min="96" max="96" width="17.28515625" style="2" bestFit="1" customWidth="1"/>
    <col min="97" max="97" width="21.5703125" style="2" bestFit="1" customWidth="1"/>
    <col min="98" max="98" width="17.7109375" style="2" bestFit="1" customWidth="1"/>
    <col min="99" max="99" width="14.5703125" style="2" bestFit="1" customWidth="1"/>
    <col min="100" max="100" width="15.7109375" style="2" bestFit="1" customWidth="1"/>
    <col min="101" max="101" width="19.140625" style="2" bestFit="1" customWidth="1"/>
    <col min="102" max="102" width="12.42578125" style="2" bestFit="1" customWidth="1"/>
    <col min="103" max="104" width="14.85546875" style="2" bestFit="1" customWidth="1"/>
    <col min="105" max="105" width="14.42578125" style="2" bestFit="1" customWidth="1"/>
    <col min="106" max="106" width="23.140625" style="2" bestFit="1" customWidth="1"/>
    <col min="107" max="107" width="26" style="2" bestFit="1" customWidth="1"/>
    <col min="108" max="108" width="19.42578125" style="2" bestFit="1" customWidth="1"/>
    <col min="109" max="109" width="21.5703125" style="2" bestFit="1" customWidth="1"/>
    <col min="110" max="110" width="25.85546875" style="2" bestFit="1" customWidth="1"/>
    <col min="111" max="111" width="18.5703125" style="2" bestFit="1" customWidth="1"/>
    <col min="112" max="112" width="16.28515625" style="2" bestFit="1" customWidth="1"/>
    <col min="113" max="113" width="15.42578125" style="2" bestFit="1" customWidth="1"/>
    <col min="114" max="114" width="17.28515625" style="2" bestFit="1" customWidth="1"/>
    <col min="115" max="115" width="17.42578125" style="2" bestFit="1" customWidth="1"/>
    <col min="116" max="116" width="21.7109375" style="2" bestFit="1" customWidth="1"/>
    <col min="117" max="117" width="17.28515625" style="2" bestFit="1" customWidth="1"/>
    <col min="118" max="118" width="17.42578125" style="2" bestFit="1" customWidth="1"/>
    <col min="119" max="119" width="21.7109375" style="2" bestFit="1" customWidth="1"/>
    <col min="120" max="120" width="13.42578125" style="2" bestFit="1" customWidth="1"/>
    <col min="121" max="218" width="12" style="2" customWidth="1"/>
    <col min="219" max="219" width="17.140625" style="2" customWidth="1"/>
    <col min="220" max="259" width="13.85546875" style="2"/>
  </cols>
  <sheetData>
    <row r="1" spans="1:57" x14ac:dyDescent="0.25">
      <c r="A1" s="8"/>
      <c r="C1" s="8"/>
      <c r="D1" s="8"/>
      <c r="E1" s="8"/>
      <c r="F1" s="15"/>
      <c r="G1" s="12"/>
      <c r="H1" s="12"/>
      <c r="I1" s="12"/>
      <c r="J1" s="12"/>
      <c r="K1" s="12"/>
      <c r="L1" s="12"/>
      <c r="M1" s="12"/>
      <c r="N1" s="11"/>
      <c r="O1" s="11"/>
      <c r="AL1" s="11"/>
      <c r="AY1" s="11"/>
      <c r="BA1" s="11"/>
      <c r="BE1" s="11"/>
    </row>
    <row r="2" spans="1:57" ht="19.5" x14ac:dyDescent="0.35">
      <c r="C2" s="7" t="s">
        <v>26</v>
      </c>
      <c r="D2" s="8" t="s">
        <v>27</v>
      </c>
      <c r="J2" s="38" t="s">
        <v>4557</v>
      </c>
      <c r="K2" s="38"/>
      <c r="L2" s="38"/>
      <c r="M2" s="38"/>
    </row>
    <row r="3" spans="1:57" ht="16.5" x14ac:dyDescent="0.3">
      <c r="C3" s="1" t="s">
        <v>28</v>
      </c>
      <c r="D3" s="21" t="s">
        <v>29</v>
      </c>
    </row>
    <row r="4" spans="1:57" ht="15.75" x14ac:dyDescent="0.3">
      <c r="C4" s="1" t="s">
        <v>30</v>
      </c>
      <c r="D4" s="22">
        <v>45535</v>
      </c>
    </row>
    <row r="5" spans="1:57" x14ac:dyDescent="0.25">
      <c r="C5" s="1"/>
    </row>
    <row r="6" spans="1:57" ht="81" x14ac:dyDescent="0.25">
      <c r="C6" s="56" t="s">
        <v>31</v>
      </c>
      <c r="D6" s="52" t="s">
        <v>32</v>
      </c>
      <c r="E6" s="9" t="s">
        <v>33</v>
      </c>
      <c r="F6" s="17" t="s">
        <v>34</v>
      </c>
      <c r="G6" s="14" t="s">
        <v>35</v>
      </c>
      <c r="H6" s="14" t="s">
        <v>36</v>
      </c>
      <c r="I6" s="29" t="s">
        <v>37</v>
      </c>
      <c r="J6" s="29" t="s">
        <v>38</v>
      </c>
      <c r="K6" s="29" t="s">
        <v>4778</v>
      </c>
      <c r="L6" s="65" t="s">
        <v>4779</v>
      </c>
      <c r="M6" s="65" t="s">
        <v>4780</v>
      </c>
      <c r="N6" s="33" t="s">
        <v>39</v>
      </c>
    </row>
    <row r="7" spans="1:57" x14ac:dyDescent="0.25">
      <c r="C7" s="57"/>
      <c r="D7" s="53"/>
      <c r="E7" s="4"/>
      <c r="F7" s="18"/>
      <c r="G7" s="23"/>
      <c r="H7" s="23"/>
      <c r="I7" s="30"/>
      <c r="J7" s="30"/>
      <c r="K7" s="30"/>
      <c r="L7" s="30"/>
      <c r="M7" s="30"/>
      <c r="N7" s="34"/>
    </row>
    <row r="8" spans="1:57" x14ac:dyDescent="0.25">
      <c r="A8" s="10"/>
      <c r="B8" s="28"/>
      <c r="C8" s="58" t="s">
        <v>0</v>
      </c>
      <c r="D8" s="54"/>
      <c r="E8" s="6"/>
      <c r="F8" s="19"/>
      <c r="G8" s="24"/>
      <c r="H8" s="24"/>
      <c r="I8" s="31"/>
      <c r="J8" s="31"/>
      <c r="K8" s="31"/>
      <c r="L8" s="31"/>
      <c r="M8" s="31"/>
      <c r="N8" s="35"/>
    </row>
    <row r="9" spans="1:57" x14ac:dyDescent="0.25">
      <c r="C9" s="59" t="s">
        <v>1</v>
      </c>
      <c r="D9" s="54"/>
      <c r="E9" s="6"/>
      <c r="F9" s="19"/>
      <c r="G9" s="24"/>
      <c r="H9" s="24"/>
      <c r="I9" s="31"/>
      <c r="J9" s="31"/>
      <c r="K9" s="31"/>
      <c r="L9" s="31"/>
      <c r="M9" s="31"/>
      <c r="N9" s="35"/>
    </row>
    <row r="10" spans="1:57" x14ac:dyDescent="0.25">
      <c r="B10" s="8" t="s">
        <v>40</v>
      </c>
      <c r="C10" s="57" t="s">
        <v>41</v>
      </c>
      <c r="D10" s="54" t="s">
        <v>42</v>
      </c>
      <c r="E10" s="6" t="s">
        <v>43</v>
      </c>
      <c r="F10" s="19">
        <v>2701000</v>
      </c>
      <c r="G10" s="24">
        <v>52499.34</v>
      </c>
      <c r="H10" s="24">
        <v>8.6999999999999993</v>
      </c>
      <c r="I10" s="31"/>
      <c r="J10" s="31"/>
      <c r="K10" s="31">
        <v>77.2</v>
      </c>
      <c r="L10" s="66" t="s">
        <v>4789</v>
      </c>
      <c r="M10" s="66" t="s">
        <v>4789</v>
      </c>
      <c r="N10" s="35"/>
    </row>
    <row r="11" spans="1:57" x14ac:dyDescent="0.25">
      <c r="B11" s="8" t="s">
        <v>44</v>
      </c>
      <c r="C11" s="57" t="s">
        <v>45</v>
      </c>
      <c r="D11" s="54" t="s">
        <v>46</v>
      </c>
      <c r="E11" s="6" t="s">
        <v>47</v>
      </c>
      <c r="F11" s="19">
        <v>2917400</v>
      </c>
      <c r="G11" s="24">
        <v>47754.92</v>
      </c>
      <c r="H11" s="24">
        <v>7.91</v>
      </c>
      <c r="I11" s="31"/>
      <c r="J11" s="31"/>
      <c r="K11" s="31">
        <v>80.2</v>
      </c>
      <c r="L11" s="66" t="s">
        <v>4790</v>
      </c>
      <c r="M11" s="66" t="s">
        <v>4790</v>
      </c>
      <c r="N11" s="35"/>
    </row>
    <row r="12" spans="1:57" x14ac:dyDescent="0.25">
      <c r="B12" s="8" t="s">
        <v>48</v>
      </c>
      <c r="C12" s="57" t="s">
        <v>49</v>
      </c>
      <c r="D12" s="54" t="s">
        <v>50</v>
      </c>
      <c r="E12" s="6" t="s">
        <v>47</v>
      </c>
      <c r="F12" s="19">
        <v>3485000</v>
      </c>
      <c r="G12" s="24">
        <v>42837.62</v>
      </c>
      <c r="H12" s="24">
        <v>7.1</v>
      </c>
      <c r="I12" s="31"/>
      <c r="J12" s="31"/>
      <c r="K12" s="31">
        <v>75.8</v>
      </c>
      <c r="L12" s="66" t="s">
        <v>4791</v>
      </c>
      <c r="M12" s="66" t="s">
        <v>4791</v>
      </c>
      <c r="N12" s="35"/>
    </row>
    <row r="13" spans="1:57" x14ac:dyDescent="0.25">
      <c r="B13" s="8" t="s">
        <v>51</v>
      </c>
      <c r="C13" s="57" t="s">
        <v>52</v>
      </c>
      <c r="D13" s="54" t="s">
        <v>53</v>
      </c>
      <c r="E13" s="6" t="s">
        <v>54</v>
      </c>
      <c r="F13" s="19">
        <v>811709</v>
      </c>
      <c r="G13" s="24">
        <v>30070.98</v>
      </c>
      <c r="H13" s="24">
        <v>4.9800000000000004</v>
      </c>
      <c r="I13" s="31"/>
      <c r="J13" s="31"/>
      <c r="K13" s="31">
        <v>71.7</v>
      </c>
      <c r="L13" s="66" t="s">
        <v>4792</v>
      </c>
      <c r="M13" s="66" t="s">
        <v>4792</v>
      </c>
      <c r="N13" s="35"/>
    </row>
    <row r="14" spans="1:57" x14ac:dyDescent="0.25">
      <c r="B14" s="8" t="s">
        <v>55</v>
      </c>
      <c r="C14" s="57" t="s">
        <v>56</v>
      </c>
      <c r="D14" s="54" t="s">
        <v>57</v>
      </c>
      <c r="E14" s="6" t="s">
        <v>47</v>
      </c>
      <c r="F14" s="19">
        <v>2290000</v>
      </c>
      <c r="G14" s="24">
        <v>26913.23</v>
      </c>
      <c r="H14" s="24">
        <v>4.46</v>
      </c>
      <c r="I14" s="31"/>
      <c r="J14" s="31"/>
      <c r="K14" s="31">
        <v>80.3</v>
      </c>
      <c r="L14" s="66" t="s">
        <v>4793</v>
      </c>
      <c r="M14" s="66" t="s">
        <v>4793</v>
      </c>
      <c r="N14" s="35"/>
    </row>
    <row r="15" spans="1:57" x14ac:dyDescent="0.25">
      <c r="B15" s="8" t="s">
        <v>58</v>
      </c>
      <c r="C15" s="57" t="s">
        <v>59</v>
      </c>
      <c r="D15" s="54" t="s">
        <v>60</v>
      </c>
      <c r="E15" s="6" t="s">
        <v>43</v>
      </c>
      <c r="F15" s="19">
        <v>581034</v>
      </c>
      <c r="G15" s="24">
        <v>26458.84</v>
      </c>
      <c r="H15" s="24">
        <v>4.38</v>
      </c>
      <c r="I15" s="31"/>
      <c r="J15" s="31"/>
      <c r="K15" s="31">
        <v>72.599999999999994</v>
      </c>
      <c r="L15" s="66" t="s">
        <v>4794</v>
      </c>
      <c r="M15" s="66" t="s">
        <v>4794</v>
      </c>
      <c r="N15" s="35"/>
    </row>
    <row r="16" spans="1:57" x14ac:dyDescent="0.25">
      <c r="B16" s="8" t="s">
        <v>61</v>
      </c>
      <c r="C16" s="57" t="s">
        <v>62</v>
      </c>
      <c r="D16" s="54" t="s">
        <v>63</v>
      </c>
      <c r="E16" s="6" t="s">
        <v>64</v>
      </c>
      <c r="F16" s="19">
        <v>215000</v>
      </c>
      <c r="G16" s="24">
        <v>24299.09</v>
      </c>
      <c r="H16" s="24">
        <v>4.03</v>
      </c>
      <c r="I16" s="31"/>
      <c r="J16" s="31"/>
      <c r="K16" s="31">
        <v>72.8</v>
      </c>
      <c r="L16" s="66" t="s">
        <v>4795</v>
      </c>
      <c r="M16" s="66" t="s">
        <v>4795</v>
      </c>
      <c r="N16" s="35"/>
    </row>
    <row r="17" spans="2:14" x14ac:dyDescent="0.25">
      <c r="B17" s="8" t="s">
        <v>65</v>
      </c>
      <c r="C17" s="57" t="s">
        <v>66</v>
      </c>
      <c r="D17" s="54" t="s">
        <v>67</v>
      </c>
      <c r="E17" s="6" t="s">
        <v>47</v>
      </c>
      <c r="F17" s="19">
        <v>1315000</v>
      </c>
      <c r="G17" s="24">
        <v>23417.52</v>
      </c>
      <c r="H17" s="24">
        <v>3.88</v>
      </c>
      <c r="I17" s="31"/>
      <c r="J17" s="31"/>
      <c r="K17" s="31">
        <v>80.599999999999994</v>
      </c>
      <c r="L17" s="66" t="s">
        <v>4796</v>
      </c>
      <c r="M17" s="31" t="s">
        <v>4827</v>
      </c>
      <c r="N17" s="35"/>
    </row>
    <row r="18" spans="2:14" x14ac:dyDescent="0.25">
      <c r="B18" s="8" t="s">
        <v>68</v>
      </c>
      <c r="C18" s="57" t="s">
        <v>69</v>
      </c>
      <c r="D18" s="54" t="s">
        <v>70</v>
      </c>
      <c r="E18" s="6" t="s">
        <v>71</v>
      </c>
      <c r="F18" s="19">
        <v>163000</v>
      </c>
      <c r="G18" s="24">
        <v>20216.89</v>
      </c>
      <c r="H18" s="24">
        <v>3.35</v>
      </c>
      <c r="I18" s="31"/>
      <c r="J18" s="31"/>
      <c r="K18" s="31">
        <v>68.5</v>
      </c>
      <c r="L18" s="66" t="s">
        <v>4798</v>
      </c>
      <c r="M18" s="66" t="s">
        <v>4798</v>
      </c>
      <c r="N18" s="35"/>
    </row>
    <row r="19" spans="2:14" x14ac:dyDescent="0.25">
      <c r="B19" s="8" t="s">
        <v>72</v>
      </c>
      <c r="C19" s="57" t="s">
        <v>73</v>
      </c>
      <c r="D19" s="54" t="s">
        <v>74</v>
      </c>
      <c r="E19" s="6" t="s">
        <v>47</v>
      </c>
      <c r="F19" s="19">
        <v>2430000</v>
      </c>
      <c r="G19" s="24">
        <v>19819.080000000002</v>
      </c>
      <c r="H19" s="24">
        <v>3.28</v>
      </c>
      <c r="I19" s="31"/>
      <c r="J19" s="31"/>
      <c r="K19" s="31">
        <v>68.400000000000006</v>
      </c>
      <c r="L19" s="66" t="s">
        <v>4799</v>
      </c>
      <c r="M19" s="66" t="s">
        <v>4799</v>
      </c>
      <c r="N19" s="35"/>
    </row>
    <row r="20" spans="2:14" x14ac:dyDescent="0.25">
      <c r="B20" s="8" t="s">
        <v>75</v>
      </c>
      <c r="C20" s="57" t="s">
        <v>76</v>
      </c>
      <c r="D20" s="54" t="s">
        <v>77</v>
      </c>
      <c r="E20" s="6" t="s">
        <v>78</v>
      </c>
      <c r="F20" s="19">
        <v>580000</v>
      </c>
      <c r="G20" s="24">
        <v>17511.650000000001</v>
      </c>
      <c r="H20" s="24">
        <v>2.9</v>
      </c>
      <c r="I20" s="31"/>
      <c r="J20" s="31"/>
      <c r="K20" s="31">
        <v>69</v>
      </c>
      <c r="L20" s="66" t="s">
        <v>4800</v>
      </c>
      <c r="M20" s="66" t="s">
        <v>4800</v>
      </c>
      <c r="N20" s="35"/>
    </row>
    <row r="21" spans="2:14" x14ac:dyDescent="0.25">
      <c r="B21" s="8" t="s">
        <v>79</v>
      </c>
      <c r="C21" s="57" t="s">
        <v>80</v>
      </c>
      <c r="D21" s="54" t="s">
        <v>81</v>
      </c>
      <c r="E21" s="6" t="s">
        <v>82</v>
      </c>
      <c r="F21" s="19">
        <v>2240000</v>
      </c>
      <c r="G21" s="24">
        <v>16546.88</v>
      </c>
      <c r="H21" s="24">
        <v>2.74</v>
      </c>
      <c r="I21" s="31"/>
      <c r="J21" s="31"/>
      <c r="K21" s="31">
        <v>76.900000000000006</v>
      </c>
      <c r="L21" s="66" t="s">
        <v>4801</v>
      </c>
      <c r="M21" s="66" t="s">
        <v>4801</v>
      </c>
      <c r="N21" s="35"/>
    </row>
    <row r="22" spans="2:14" x14ac:dyDescent="0.25">
      <c r="B22" s="8" t="s">
        <v>83</v>
      </c>
      <c r="C22" s="57" t="s">
        <v>84</v>
      </c>
      <c r="D22" s="54" t="s">
        <v>85</v>
      </c>
      <c r="E22" s="6" t="s">
        <v>86</v>
      </c>
      <c r="F22" s="19">
        <v>540000</v>
      </c>
      <c r="G22" s="24">
        <v>15001.2</v>
      </c>
      <c r="H22" s="24">
        <v>2.4900000000000002</v>
      </c>
      <c r="I22" s="31"/>
      <c r="J22" s="31"/>
      <c r="K22" s="31">
        <v>72</v>
      </c>
      <c r="L22" s="66" t="s">
        <v>4802</v>
      </c>
      <c r="M22" s="66" t="s">
        <v>4802</v>
      </c>
      <c r="N22" s="35"/>
    </row>
    <row r="23" spans="2:14" x14ac:dyDescent="0.25">
      <c r="B23" s="8" t="s">
        <v>87</v>
      </c>
      <c r="C23" s="57" t="s">
        <v>88</v>
      </c>
      <c r="D23" s="54" t="s">
        <v>89</v>
      </c>
      <c r="E23" s="6" t="s">
        <v>90</v>
      </c>
      <c r="F23" s="19">
        <v>990000</v>
      </c>
      <c r="G23" s="24">
        <v>14410.44</v>
      </c>
      <c r="H23" s="24">
        <v>2.39</v>
      </c>
      <c r="I23" s="31"/>
      <c r="J23" s="31"/>
      <c r="K23" s="31">
        <v>79.099999999999994</v>
      </c>
      <c r="L23" s="66" t="s">
        <v>4803</v>
      </c>
      <c r="M23" s="66" t="s">
        <v>4803</v>
      </c>
      <c r="N23" s="35"/>
    </row>
    <row r="24" spans="2:14" x14ac:dyDescent="0.25">
      <c r="B24" s="8" t="s">
        <v>91</v>
      </c>
      <c r="C24" s="57" t="s">
        <v>92</v>
      </c>
      <c r="D24" s="54" t="s">
        <v>93</v>
      </c>
      <c r="E24" s="6" t="s">
        <v>94</v>
      </c>
      <c r="F24" s="19">
        <v>1902000</v>
      </c>
      <c r="G24" s="24">
        <v>13339.68</v>
      </c>
      <c r="H24" s="24">
        <v>2.21</v>
      </c>
      <c r="I24" s="31"/>
      <c r="J24" s="31"/>
      <c r="K24" s="31">
        <v>62.6</v>
      </c>
      <c r="L24" s="66" t="s">
        <v>4804</v>
      </c>
      <c r="M24" s="66" t="s">
        <v>4804</v>
      </c>
      <c r="N24" s="35"/>
    </row>
    <row r="25" spans="2:14" x14ac:dyDescent="0.25">
      <c r="B25" s="8" t="s">
        <v>95</v>
      </c>
      <c r="C25" s="57" t="s">
        <v>96</v>
      </c>
      <c r="D25" s="54" t="s">
        <v>97</v>
      </c>
      <c r="E25" s="6" t="s">
        <v>71</v>
      </c>
      <c r="F25" s="19">
        <v>263800</v>
      </c>
      <c r="G25" s="24">
        <v>13085.8</v>
      </c>
      <c r="H25" s="24">
        <v>2.17</v>
      </c>
      <c r="I25" s="31"/>
      <c r="J25" s="31"/>
      <c r="K25" s="31">
        <v>73.2</v>
      </c>
      <c r="L25" s="66" t="s">
        <v>4805</v>
      </c>
      <c r="M25" s="66" t="s">
        <v>4805</v>
      </c>
      <c r="N25" s="35"/>
    </row>
    <row r="26" spans="2:14" x14ac:dyDescent="0.25">
      <c r="B26" s="8" t="s">
        <v>98</v>
      </c>
      <c r="C26" s="57" t="s">
        <v>99</v>
      </c>
      <c r="D26" s="54" t="s">
        <v>100</v>
      </c>
      <c r="E26" s="6" t="s">
        <v>101</v>
      </c>
      <c r="F26" s="19">
        <v>250000</v>
      </c>
      <c r="G26" s="24">
        <v>12734.75</v>
      </c>
      <c r="H26" s="24">
        <v>2.11</v>
      </c>
      <c r="I26" s="31"/>
      <c r="J26" s="31"/>
      <c r="K26" s="31">
        <v>73.2</v>
      </c>
      <c r="L26" s="66" t="s">
        <v>4806</v>
      </c>
      <c r="M26" s="66" t="s">
        <v>4806</v>
      </c>
      <c r="N26" s="35"/>
    </row>
    <row r="27" spans="2:14" x14ac:dyDescent="0.25">
      <c r="B27" s="8" t="s">
        <v>102</v>
      </c>
      <c r="C27" s="57" t="s">
        <v>103</v>
      </c>
      <c r="D27" s="54" t="s">
        <v>104</v>
      </c>
      <c r="E27" s="6" t="s">
        <v>71</v>
      </c>
      <c r="F27" s="19">
        <v>440000</v>
      </c>
      <c r="G27" s="24">
        <v>12378.52</v>
      </c>
      <c r="H27" s="24">
        <v>2.0499999999999998</v>
      </c>
      <c r="I27" s="31"/>
      <c r="J27" s="31"/>
      <c r="K27" s="31">
        <v>72.599999999999994</v>
      </c>
      <c r="L27" s="66" t="s">
        <v>4807</v>
      </c>
      <c r="M27" s="66" t="s">
        <v>4807</v>
      </c>
      <c r="N27" s="35"/>
    </row>
    <row r="28" spans="2:14" x14ac:dyDescent="0.25">
      <c r="B28" s="8" t="s">
        <v>105</v>
      </c>
      <c r="C28" s="57" t="s">
        <v>106</v>
      </c>
      <c r="D28" s="54" t="s">
        <v>107</v>
      </c>
      <c r="E28" s="6" t="s">
        <v>108</v>
      </c>
      <c r="F28" s="19">
        <v>200000</v>
      </c>
      <c r="G28" s="24">
        <v>11432.2</v>
      </c>
      <c r="H28" s="24">
        <v>1.89</v>
      </c>
      <c r="I28" s="31"/>
      <c r="J28" s="31"/>
      <c r="K28" s="31">
        <v>74.8</v>
      </c>
      <c r="L28" s="66" t="s">
        <v>4808</v>
      </c>
      <c r="M28" s="66" t="s">
        <v>4808</v>
      </c>
      <c r="N28" s="35"/>
    </row>
    <row r="29" spans="2:14" x14ac:dyDescent="0.25">
      <c r="B29" s="8" t="s">
        <v>109</v>
      </c>
      <c r="C29" s="57" t="s">
        <v>110</v>
      </c>
      <c r="D29" s="54" t="s">
        <v>111</v>
      </c>
      <c r="E29" s="6" t="s">
        <v>112</v>
      </c>
      <c r="F29" s="19">
        <v>26100</v>
      </c>
      <c r="G29" s="24">
        <v>11097.86</v>
      </c>
      <c r="H29" s="24">
        <v>1.84</v>
      </c>
      <c r="I29" s="31"/>
      <c r="J29" s="31"/>
      <c r="K29" s="31">
        <v>72.900000000000006</v>
      </c>
      <c r="L29" s="66" t="s">
        <v>4809</v>
      </c>
      <c r="M29" s="66" t="s">
        <v>4809</v>
      </c>
      <c r="N29" s="35"/>
    </row>
    <row r="30" spans="2:14" x14ac:dyDescent="0.25">
      <c r="B30" s="8" t="s">
        <v>113</v>
      </c>
      <c r="C30" s="57" t="s">
        <v>114</v>
      </c>
      <c r="D30" s="54" t="s">
        <v>115</v>
      </c>
      <c r="E30" s="6" t="s">
        <v>116</v>
      </c>
      <c r="F30" s="19">
        <v>276000</v>
      </c>
      <c r="G30" s="24">
        <v>10615.93</v>
      </c>
      <c r="H30" s="24">
        <v>1.76</v>
      </c>
      <c r="I30" s="31"/>
      <c r="J30" s="31"/>
      <c r="K30" s="31">
        <v>66.900000000000006</v>
      </c>
      <c r="L30" s="66" t="s">
        <v>4810</v>
      </c>
      <c r="M30" s="31" t="s">
        <v>4827</v>
      </c>
      <c r="N30" s="35"/>
    </row>
    <row r="31" spans="2:14" x14ac:dyDescent="0.25">
      <c r="B31" s="8" t="s">
        <v>117</v>
      </c>
      <c r="C31" s="57" t="s">
        <v>118</v>
      </c>
      <c r="D31" s="54" t="s">
        <v>119</v>
      </c>
      <c r="E31" s="6" t="s">
        <v>120</v>
      </c>
      <c r="F31" s="19">
        <v>3000000</v>
      </c>
      <c r="G31" s="24">
        <v>10122</v>
      </c>
      <c r="H31" s="24">
        <v>1.68</v>
      </c>
      <c r="I31" s="31"/>
      <c r="J31" s="31"/>
      <c r="K31" s="31">
        <v>61.3</v>
      </c>
      <c r="L31" s="66" t="s">
        <v>4811</v>
      </c>
      <c r="M31" s="66" t="s">
        <v>4811</v>
      </c>
      <c r="N31" s="35"/>
    </row>
    <row r="32" spans="2:14" x14ac:dyDescent="0.25">
      <c r="B32" s="8" t="s">
        <v>121</v>
      </c>
      <c r="C32" s="57" t="s">
        <v>122</v>
      </c>
      <c r="D32" s="54" t="s">
        <v>123</v>
      </c>
      <c r="E32" s="6" t="s">
        <v>124</v>
      </c>
      <c r="F32" s="19">
        <v>225435</v>
      </c>
      <c r="G32" s="24">
        <v>9857.82</v>
      </c>
      <c r="H32" s="24">
        <v>1.63</v>
      </c>
      <c r="I32" s="31"/>
      <c r="J32" s="31"/>
      <c r="K32" s="31">
        <v>67.099999999999994</v>
      </c>
      <c r="L32" s="66" t="s">
        <v>4812</v>
      </c>
      <c r="M32" s="66" t="s">
        <v>4812</v>
      </c>
      <c r="N32" s="35"/>
    </row>
    <row r="33" spans="2:14" x14ac:dyDescent="0.25">
      <c r="B33" s="8" t="s">
        <v>125</v>
      </c>
      <c r="C33" s="57" t="s">
        <v>126</v>
      </c>
      <c r="D33" s="54" t="s">
        <v>127</v>
      </c>
      <c r="E33" s="6" t="s">
        <v>128</v>
      </c>
      <c r="F33" s="19">
        <v>1400000</v>
      </c>
      <c r="G33" s="24">
        <v>9566.9</v>
      </c>
      <c r="H33" s="24">
        <v>1.59</v>
      </c>
      <c r="I33" s="31"/>
      <c r="J33" s="31"/>
      <c r="K33" s="31">
        <v>72.2</v>
      </c>
      <c r="L33" s="66" t="s">
        <v>4813</v>
      </c>
      <c r="M33" s="31" t="s">
        <v>4827</v>
      </c>
      <c r="N33" s="35"/>
    </row>
    <row r="34" spans="2:14" x14ac:dyDescent="0.25">
      <c r="B34" s="8" t="s">
        <v>129</v>
      </c>
      <c r="C34" s="57" t="s">
        <v>130</v>
      </c>
      <c r="D34" s="54" t="s">
        <v>131</v>
      </c>
      <c r="E34" s="6" t="s">
        <v>132</v>
      </c>
      <c r="F34" s="19">
        <v>4507530</v>
      </c>
      <c r="G34" s="24">
        <v>9362.14</v>
      </c>
      <c r="H34" s="24">
        <v>1.55</v>
      </c>
      <c r="I34" s="31"/>
      <c r="J34" s="31"/>
      <c r="K34" s="31">
        <v>63.9</v>
      </c>
      <c r="L34" s="66" t="s">
        <v>4814</v>
      </c>
      <c r="M34" s="66" t="s">
        <v>4814</v>
      </c>
      <c r="N34" s="35"/>
    </row>
    <row r="35" spans="2:14" x14ac:dyDescent="0.25">
      <c r="B35" s="8" t="s">
        <v>133</v>
      </c>
      <c r="C35" s="57" t="s">
        <v>134</v>
      </c>
      <c r="D35" s="54" t="s">
        <v>135</v>
      </c>
      <c r="E35" s="6" t="s">
        <v>136</v>
      </c>
      <c r="F35" s="19">
        <v>675000</v>
      </c>
      <c r="G35" s="24">
        <v>9118.24</v>
      </c>
      <c r="H35" s="24">
        <v>1.51</v>
      </c>
      <c r="I35" s="31"/>
      <c r="J35" s="31"/>
      <c r="K35" s="31">
        <v>66</v>
      </c>
      <c r="L35" s="66" t="s">
        <v>4815</v>
      </c>
      <c r="M35" s="31" t="s">
        <v>4827</v>
      </c>
      <c r="N35" s="35"/>
    </row>
    <row r="36" spans="2:14" x14ac:dyDescent="0.25">
      <c r="B36" s="8" t="s">
        <v>137</v>
      </c>
      <c r="C36" s="57" t="s">
        <v>138</v>
      </c>
      <c r="D36" s="54" t="s">
        <v>139</v>
      </c>
      <c r="E36" s="6" t="s">
        <v>124</v>
      </c>
      <c r="F36" s="19">
        <v>75000</v>
      </c>
      <c r="G36" s="24">
        <v>9071.2900000000009</v>
      </c>
      <c r="H36" s="24">
        <v>1.5</v>
      </c>
      <c r="I36" s="31"/>
      <c r="J36" s="31"/>
      <c r="K36" s="31">
        <v>70.7</v>
      </c>
      <c r="L36" s="66" t="s">
        <v>4816</v>
      </c>
      <c r="M36" s="31" t="s">
        <v>4827</v>
      </c>
      <c r="N36" s="35"/>
    </row>
    <row r="37" spans="2:14" x14ac:dyDescent="0.25">
      <c r="B37" s="8" t="s">
        <v>140</v>
      </c>
      <c r="C37" s="57" t="s">
        <v>141</v>
      </c>
      <c r="D37" s="54" t="s">
        <v>142</v>
      </c>
      <c r="E37" s="6" t="s">
        <v>143</v>
      </c>
      <c r="F37" s="19">
        <v>1356255</v>
      </c>
      <c r="G37" s="24">
        <v>8819.73</v>
      </c>
      <c r="H37" s="24">
        <v>1.46</v>
      </c>
      <c r="I37" s="31"/>
      <c r="J37" s="31"/>
      <c r="K37" s="31">
        <v>63.4</v>
      </c>
      <c r="L37" s="66" t="s">
        <v>4817</v>
      </c>
      <c r="M37" s="31" t="s">
        <v>4827</v>
      </c>
      <c r="N37" s="35"/>
    </row>
    <row r="38" spans="2:14" x14ac:dyDescent="0.25">
      <c r="B38" s="8" t="s">
        <v>144</v>
      </c>
      <c r="C38" s="57" t="s">
        <v>145</v>
      </c>
      <c r="D38" s="54" t="s">
        <v>146</v>
      </c>
      <c r="E38" s="6" t="s">
        <v>147</v>
      </c>
      <c r="F38" s="19">
        <v>250000</v>
      </c>
      <c r="G38" s="24">
        <v>8543.5</v>
      </c>
      <c r="H38" s="24">
        <v>1.42</v>
      </c>
      <c r="I38" s="31"/>
      <c r="J38" s="31"/>
      <c r="K38" s="31">
        <v>71.3</v>
      </c>
      <c r="L38" s="66" t="s">
        <v>4818</v>
      </c>
      <c r="M38" s="31" t="s">
        <v>4827</v>
      </c>
      <c r="N38" s="35"/>
    </row>
    <row r="39" spans="2:14" x14ac:dyDescent="0.25">
      <c r="B39" s="8" t="s">
        <v>148</v>
      </c>
      <c r="C39" s="57" t="s">
        <v>149</v>
      </c>
      <c r="D39" s="54" t="s">
        <v>150</v>
      </c>
      <c r="E39" s="6" t="s">
        <v>136</v>
      </c>
      <c r="F39" s="19">
        <v>390000</v>
      </c>
      <c r="G39" s="24">
        <v>8515.65</v>
      </c>
      <c r="H39" s="24">
        <v>1.41</v>
      </c>
      <c r="I39" s="31"/>
      <c r="J39" s="31"/>
      <c r="K39" s="31">
        <v>69.3</v>
      </c>
      <c r="L39" s="66" t="s">
        <v>4819</v>
      </c>
      <c r="M39" s="31" t="s">
        <v>4827</v>
      </c>
      <c r="N39" s="35"/>
    </row>
    <row r="40" spans="2:14" x14ac:dyDescent="0.25">
      <c r="B40" s="8" t="s">
        <v>151</v>
      </c>
      <c r="C40" s="57" t="s">
        <v>152</v>
      </c>
      <c r="D40" s="54" t="s">
        <v>153</v>
      </c>
      <c r="E40" s="6" t="s">
        <v>124</v>
      </c>
      <c r="F40" s="19">
        <v>102000</v>
      </c>
      <c r="G40" s="24">
        <v>8094.77</v>
      </c>
      <c r="H40" s="24">
        <v>1.34</v>
      </c>
      <c r="I40" s="31"/>
      <c r="J40" s="31"/>
      <c r="K40" s="31">
        <v>70.599999999999994</v>
      </c>
      <c r="L40" s="66" t="s">
        <v>4820</v>
      </c>
      <c r="M40" s="31" t="s">
        <v>4827</v>
      </c>
      <c r="N40" s="35"/>
    </row>
    <row r="41" spans="2:14" x14ac:dyDescent="0.25">
      <c r="B41" s="8" t="s">
        <v>154</v>
      </c>
      <c r="C41" s="57" t="s">
        <v>155</v>
      </c>
      <c r="D41" s="54" t="s">
        <v>156</v>
      </c>
      <c r="E41" s="6" t="s">
        <v>116</v>
      </c>
      <c r="F41" s="19">
        <v>195000</v>
      </c>
      <c r="G41" s="24">
        <v>7302.17</v>
      </c>
      <c r="H41" s="24">
        <v>1.21</v>
      </c>
      <c r="I41" s="31"/>
      <c r="J41" s="31"/>
      <c r="K41" s="31">
        <v>69.8</v>
      </c>
      <c r="L41" s="66" t="s">
        <v>4821</v>
      </c>
      <c r="M41" s="66" t="s">
        <v>4821</v>
      </c>
      <c r="N41" s="35"/>
    </row>
    <row r="42" spans="2:14" x14ac:dyDescent="0.25">
      <c r="B42" s="8" t="s">
        <v>157</v>
      </c>
      <c r="C42" s="57" t="s">
        <v>158</v>
      </c>
      <c r="D42" s="54" t="s">
        <v>159</v>
      </c>
      <c r="E42" s="6" t="s">
        <v>128</v>
      </c>
      <c r="F42" s="19">
        <v>185000</v>
      </c>
      <c r="G42" s="24">
        <v>7292.05</v>
      </c>
      <c r="H42" s="24">
        <v>1.21</v>
      </c>
      <c r="I42" s="31"/>
      <c r="J42" s="31"/>
      <c r="K42" s="31">
        <v>69.099999999999994</v>
      </c>
      <c r="L42" s="66" t="s">
        <v>4822</v>
      </c>
      <c r="M42" s="31" t="s">
        <v>4827</v>
      </c>
      <c r="N42" s="35"/>
    </row>
    <row r="43" spans="2:14" x14ac:dyDescent="0.25">
      <c r="B43" s="8" t="s">
        <v>160</v>
      </c>
      <c r="C43" s="57" t="s">
        <v>161</v>
      </c>
      <c r="D43" s="54" t="s">
        <v>162</v>
      </c>
      <c r="E43" s="6" t="s">
        <v>163</v>
      </c>
      <c r="F43" s="19">
        <v>2500000</v>
      </c>
      <c r="G43" s="24">
        <v>6411.25</v>
      </c>
      <c r="H43" s="24">
        <v>1.06</v>
      </c>
      <c r="I43" s="31"/>
      <c r="J43" s="31"/>
      <c r="K43" s="31">
        <v>68.7</v>
      </c>
      <c r="L43" s="66" t="s">
        <v>4823</v>
      </c>
      <c r="M43" s="66" t="s">
        <v>4823</v>
      </c>
      <c r="N43" s="35"/>
    </row>
    <row r="44" spans="2:14" x14ac:dyDescent="0.25">
      <c r="B44" s="8" t="s">
        <v>164</v>
      </c>
      <c r="C44" s="57" t="s">
        <v>165</v>
      </c>
      <c r="D44" s="54" t="s">
        <v>166</v>
      </c>
      <c r="E44" s="6" t="s">
        <v>167</v>
      </c>
      <c r="F44" s="19">
        <v>142000</v>
      </c>
      <c r="G44" s="24">
        <v>6277.11</v>
      </c>
      <c r="H44" s="24">
        <v>1.04</v>
      </c>
      <c r="I44" s="31"/>
      <c r="J44" s="31"/>
      <c r="K44" s="31">
        <v>79.400000000000006</v>
      </c>
      <c r="L44" s="66" t="s">
        <v>4824</v>
      </c>
      <c r="M44" s="66" t="s">
        <v>4824</v>
      </c>
      <c r="N44" s="35"/>
    </row>
    <row r="45" spans="2:14" x14ac:dyDescent="0.25">
      <c r="B45" s="8" t="s">
        <v>168</v>
      </c>
      <c r="C45" s="57" t="s">
        <v>169</v>
      </c>
      <c r="D45" s="54" t="s">
        <v>170</v>
      </c>
      <c r="E45" s="6" t="s">
        <v>47</v>
      </c>
      <c r="F45" s="19">
        <v>4700000</v>
      </c>
      <c r="G45" s="24">
        <v>5533.78</v>
      </c>
      <c r="H45" s="24">
        <v>0.92</v>
      </c>
      <c r="I45" s="31"/>
      <c r="J45" s="31"/>
      <c r="K45" s="31">
        <v>71.8</v>
      </c>
      <c r="L45" s="66" t="s">
        <v>4825</v>
      </c>
      <c r="M45" s="66" t="s">
        <v>4825</v>
      </c>
      <c r="N45" s="35"/>
    </row>
    <row r="46" spans="2:14" x14ac:dyDescent="0.25">
      <c r="C46" s="58" t="s">
        <v>171</v>
      </c>
      <c r="D46" s="54"/>
      <c r="E46" s="6"/>
      <c r="F46" s="19"/>
      <c r="G46" s="25">
        <v>586330.81999999995</v>
      </c>
      <c r="H46" s="25">
        <v>97.15</v>
      </c>
      <c r="I46" s="31"/>
      <c r="J46" s="31"/>
      <c r="K46" s="31"/>
      <c r="L46" s="31"/>
      <c r="M46" s="31"/>
      <c r="N46" s="35"/>
    </row>
    <row r="47" spans="2:14" x14ac:dyDescent="0.25">
      <c r="C47" s="57"/>
      <c r="D47" s="54"/>
      <c r="E47" s="6"/>
      <c r="F47" s="19"/>
      <c r="G47" s="24"/>
      <c r="H47" s="24"/>
      <c r="I47" s="31"/>
      <c r="J47" s="31"/>
      <c r="K47" s="31"/>
      <c r="L47" s="31"/>
      <c r="M47" s="31"/>
      <c r="N47" s="35"/>
    </row>
    <row r="48" spans="2:14" x14ac:dyDescent="0.25">
      <c r="C48" s="59" t="s">
        <v>3</v>
      </c>
      <c r="D48" s="54"/>
      <c r="E48" s="6"/>
      <c r="F48" s="19"/>
      <c r="G48" s="24"/>
      <c r="H48" s="24"/>
      <c r="I48" s="31"/>
      <c r="J48" s="31"/>
      <c r="K48" s="31"/>
      <c r="L48" s="31"/>
      <c r="M48" s="31"/>
      <c r="N48" s="35"/>
    </row>
    <row r="49" spans="2:14" x14ac:dyDescent="0.25">
      <c r="B49" s="8" t="s">
        <v>172</v>
      </c>
      <c r="C49" s="57" t="s">
        <v>173</v>
      </c>
      <c r="D49" s="54" t="s">
        <v>174</v>
      </c>
      <c r="E49" s="6" t="s">
        <v>175</v>
      </c>
      <c r="F49" s="19">
        <v>27000</v>
      </c>
      <c r="G49" s="61">
        <v>0</v>
      </c>
      <c r="H49" s="24" t="s">
        <v>4757</v>
      </c>
      <c r="I49" s="31"/>
      <c r="J49" s="31"/>
      <c r="K49" s="31">
        <v>0</v>
      </c>
      <c r="L49" s="31" t="s">
        <v>4827</v>
      </c>
      <c r="M49" s="31" t="s">
        <v>4827</v>
      </c>
      <c r="N49" s="35" t="s">
        <v>4785</v>
      </c>
    </row>
    <row r="50" spans="2:14" x14ac:dyDescent="0.25">
      <c r="B50" s="8" t="s">
        <v>176</v>
      </c>
      <c r="C50" s="57" t="s">
        <v>177</v>
      </c>
      <c r="D50" s="54" t="s">
        <v>178</v>
      </c>
      <c r="E50" s="6" t="s">
        <v>108</v>
      </c>
      <c r="F50" s="19">
        <v>80000</v>
      </c>
      <c r="G50" s="61">
        <v>0</v>
      </c>
      <c r="H50" s="24" t="s">
        <v>4757</v>
      </c>
      <c r="I50" s="31"/>
      <c r="J50" s="31"/>
      <c r="K50" s="31">
        <v>0</v>
      </c>
      <c r="L50" s="31" t="s">
        <v>4827</v>
      </c>
      <c r="M50" s="31" t="s">
        <v>4827</v>
      </c>
      <c r="N50" s="35" t="s">
        <v>4785</v>
      </c>
    </row>
    <row r="51" spans="2:14" x14ac:dyDescent="0.25">
      <c r="C51" s="58" t="s">
        <v>171</v>
      </c>
      <c r="D51" s="54"/>
      <c r="E51" s="6"/>
      <c r="F51" s="19"/>
      <c r="G51" s="62">
        <v>0</v>
      </c>
      <c r="H51" s="25" t="s">
        <v>4757</v>
      </c>
      <c r="I51" s="31"/>
      <c r="J51" s="31"/>
      <c r="K51" s="31"/>
      <c r="L51" s="31"/>
      <c r="M51" s="31"/>
      <c r="N51" s="35"/>
    </row>
    <row r="52" spans="2:14" x14ac:dyDescent="0.25">
      <c r="C52" s="57"/>
      <c r="D52" s="54"/>
      <c r="E52" s="6"/>
      <c r="F52" s="19"/>
      <c r="G52" s="24"/>
      <c r="H52" s="24"/>
      <c r="I52" s="31"/>
      <c r="J52" s="31"/>
      <c r="K52" s="31"/>
      <c r="L52" s="31"/>
      <c r="M52" s="31"/>
      <c r="N52" s="35"/>
    </row>
    <row r="53" spans="2:14" x14ac:dyDescent="0.25">
      <c r="C53" s="59" t="s">
        <v>4</v>
      </c>
      <c r="D53" s="54"/>
      <c r="E53" s="6"/>
      <c r="F53" s="19"/>
      <c r="G53" s="24"/>
      <c r="H53" s="24"/>
      <c r="I53" s="31"/>
      <c r="J53" s="31"/>
      <c r="K53" s="31"/>
      <c r="L53" s="31"/>
      <c r="M53" s="31"/>
      <c r="N53" s="35"/>
    </row>
    <row r="54" spans="2:14" x14ac:dyDescent="0.25">
      <c r="B54" s="8" t="s">
        <v>179</v>
      </c>
      <c r="C54" s="57" t="s">
        <v>180</v>
      </c>
      <c r="D54" s="54" t="s">
        <v>181</v>
      </c>
      <c r="E54" s="6" t="s">
        <v>43</v>
      </c>
      <c r="F54" s="19">
        <v>34000</v>
      </c>
      <c r="G54" s="24">
        <v>11895.21</v>
      </c>
      <c r="H54" s="24">
        <v>1.97</v>
      </c>
      <c r="I54" s="31"/>
      <c r="J54" s="31"/>
      <c r="K54" s="31">
        <v>0</v>
      </c>
      <c r="L54" s="66" t="s">
        <v>4826</v>
      </c>
      <c r="M54" s="31" t="s">
        <v>4827</v>
      </c>
      <c r="N54" s="35"/>
    </row>
    <row r="55" spans="2:14" x14ac:dyDescent="0.25">
      <c r="C55" s="58" t="s">
        <v>171</v>
      </c>
      <c r="D55" s="54"/>
      <c r="E55" s="6"/>
      <c r="F55" s="19"/>
      <c r="G55" s="25">
        <v>11895.21</v>
      </c>
      <c r="H55" s="25">
        <v>1.97</v>
      </c>
      <c r="I55" s="31"/>
      <c r="J55" s="31"/>
      <c r="K55" s="31"/>
      <c r="L55" s="31"/>
      <c r="M55" s="31"/>
      <c r="N55" s="35"/>
    </row>
    <row r="56" spans="2:14" x14ac:dyDescent="0.25">
      <c r="C56" s="57"/>
      <c r="D56" s="54"/>
      <c r="E56" s="6"/>
      <c r="F56" s="19"/>
      <c r="G56" s="24"/>
      <c r="H56" s="24"/>
      <c r="I56" s="31"/>
      <c r="J56" s="31"/>
      <c r="K56" s="31"/>
      <c r="L56" s="31"/>
      <c r="M56" s="31"/>
      <c r="N56" s="35"/>
    </row>
    <row r="57" spans="2:14" x14ac:dyDescent="0.25">
      <c r="C57" s="58" t="s">
        <v>5</v>
      </c>
      <c r="D57" s="54"/>
      <c r="E57" s="6"/>
      <c r="F57" s="19"/>
      <c r="G57" s="24"/>
      <c r="H57" s="24"/>
      <c r="I57" s="31"/>
      <c r="J57" s="31"/>
      <c r="K57" s="31"/>
      <c r="L57" s="31"/>
      <c r="M57" s="31"/>
      <c r="N57" s="35"/>
    </row>
    <row r="58" spans="2:14" x14ac:dyDescent="0.25">
      <c r="C58" s="57"/>
      <c r="D58" s="54"/>
      <c r="E58" s="6"/>
      <c r="F58" s="19"/>
      <c r="G58" s="24"/>
      <c r="H58" s="24"/>
      <c r="I58" s="31"/>
      <c r="J58" s="31"/>
      <c r="K58" s="31"/>
      <c r="L58" s="31"/>
      <c r="M58" s="31"/>
      <c r="N58" s="35"/>
    </row>
    <row r="59" spans="2:14" x14ac:dyDescent="0.25">
      <c r="C59" s="58" t="s">
        <v>6</v>
      </c>
      <c r="D59" s="54"/>
      <c r="E59" s="6"/>
      <c r="F59" s="19"/>
      <c r="G59" s="24" t="s">
        <v>2</v>
      </c>
      <c r="H59" s="24" t="s">
        <v>2</v>
      </c>
      <c r="I59" s="31"/>
      <c r="J59" s="31"/>
      <c r="K59" s="31"/>
      <c r="L59" s="31"/>
      <c r="M59" s="31"/>
      <c r="N59" s="35"/>
    </row>
    <row r="60" spans="2:14" x14ac:dyDescent="0.25">
      <c r="C60" s="57"/>
      <c r="D60" s="54"/>
      <c r="E60" s="6"/>
      <c r="F60" s="19"/>
      <c r="G60" s="24"/>
      <c r="H60" s="24"/>
      <c r="I60" s="31"/>
      <c r="J60" s="31"/>
      <c r="K60" s="31"/>
      <c r="L60" s="31"/>
      <c r="M60" s="31"/>
      <c r="N60" s="35"/>
    </row>
    <row r="61" spans="2:14" x14ac:dyDescent="0.25">
      <c r="C61" s="58" t="s">
        <v>7</v>
      </c>
      <c r="D61" s="54"/>
      <c r="E61" s="6"/>
      <c r="F61" s="19"/>
      <c r="G61" s="24" t="s">
        <v>2</v>
      </c>
      <c r="H61" s="24" t="s">
        <v>2</v>
      </c>
      <c r="I61" s="31"/>
      <c r="J61" s="31"/>
      <c r="K61" s="31"/>
      <c r="L61" s="31"/>
      <c r="M61" s="31"/>
      <c r="N61" s="35"/>
    </row>
    <row r="62" spans="2:14" x14ac:dyDescent="0.25">
      <c r="C62" s="57"/>
      <c r="D62" s="54"/>
      <c r="E62" s="6"/>
      <c r="F62" s="19"/>
      <c r="G62" s="24"/>
      <c r="H62" s="24"/>
      <c r="I62" s="31"/>
      <c r="J62" s="31"/>
      <c r="K62" s="31"/>
      <c r="L62" s="31"/>
      <c r="M62" s="31"/>
      <c r="N62" s="35"/>
    </row>
    <row r="63" spans="2:14" x14ac:dyDescent="0.25">
      <c r="C63" s="58" t="s">
        <v>8</v>
      </c>
      <c r="D63" s="54"/>
      <c r="E63" s="6"/>
      <c r="F63" s="19"/>
      <c r="G63" s="24" t="s">
        <v>2</v>
      </c>
      <c r="H63" s="24" t="s">
        <v>2</v>
      </c>
      <c r="I63" s="31"/>
      <c r="J63" s="31"/>
      <c r="K63" s="31"/>
      <c r="L63" s="31"/>
      <c r="M63" s="31"/>
      <c r="N63" s="35"/>
    </row>
    <row r="64" spans="2:14" x14ac:dyDescent="0.25">
      <c r="C64" s="57"/>
      <c r="D64" s="54"/>
      <c r="E64" s="6"/>
      <c r="F64" s="19"/>
      <c r="G64" s="24"/>
      <c r="H64" s="24"/>
      <c r="I64" s="31"/>
      <c r="J64" s="31"/>
      <c r="K64" s="31"/>
      <c r="L64" s="31"/>
      <c r="M64" s="31"/>
      <c r="N64" s="35"/>
    </row>
    <row r="65" spans="3:14" x14ac:dyDescent="0.25">
      <c r="C65" s="58" t="s">
        <v>9</v>
      </c>
      <c r="D65" s="54"/>
      <c r="E65" s="6"/>
      <c r="F65" s="19"/>
      <c r="G65" s="24" t="s">
        <v>2</v>
      </c>
      <c r="H65" s="24" t="s">
        <v>2</v>
      </c>
      <c r="I65" s="31"/>
      <c r="J65" s="31"/>
      <c r="K65" s="31"/>
      <c r="L65" s="31"/>
      <c r="M65" s="31"/>
      <c r="N65" s="35"/>
    </row>
    <row r="66" spans="3:14" x14ac:dyDescent="0.25">
      <c r="C66" s="57"/>
      <c r="D66" s="54"/>
      <c r="E66" s="6"/>
      <c r="F66" s="19"/>
      <c r="G66" s="24"/>
      <c r="H66" s="24"/>
      <c r="I66" s="31"/>
      <c r="J66" s="31"/>
      <c r="K66" s="31"/>
      <c r="L66" s="31"/>
      <c r="M66" s="31"/>
      <c r="N66" s="35"/>
    </row>
    <row r="67" spans="3:14" x14ac:dyDescent="0.25">
      <c r="C67" s="58" t="s">
        <v>10</v>
      </c>
      <c r="D67" s="54"/>
      <c r="E67" s="6"/>
      <c r="F67" s="19"/>
      <c r="G67" s="24" t="s">
        <v>2</v>
      </c>
      <c r="H67" s="24" t="s">
        <v>2</v>
      </c>
      <c r="I67" s="31"/>
      <c r="J67" s="31"/>
      <c r="K67" s="31"/>
      <c r="L67" s="31"/>
      <c r="M67" s="31"/>
      <c r="N67" s="35"/>
    </row>
    <row r="68" spans="3:14" x14ac:dyDescent="0.25">
      <c r="C68" s="57"/>
      <c r="D68" s="54"/>
      <c r="E68" s="6"/>
      <c r="F68" s="19"/>
      <c r="G68" s="24"/>
      <c r="H68" s="24"/>
      <c r="I68" s="31"/>
      <c r="J68" s="31"/>
      <c r="K68" s="31"/>
      <c r="L68" s="31"/>
      <c r="M68" s="31"/>
      <c r="N68" s="35"/>
    </row>
    <row r="69" spans="3:14" x14ac:dyDescent="0.25">
      <c r="C69" s="58" t="s">
        <v>11</v>
      </c>
      <c r="D69" s="54"/>
      <c r="E69" s="6"/>
      <c r="F69" s="19"/>
      <c r="G69" s="24"/>
      <c r="H69" s="24"/>
      <c r="I69" s="31"/>
      <c r="J69" s="31"/>
      <c r="K69" s="31"/>
      <c r="L69" s="31"/>
      <c r="M69" s="31"/>
      <c r="N69" s="35"/>
    </row>
    <row r="70" spans="3:14" x14ac:dyDescent="0.25">
      <c r="C70" s="57"/>
      <c r="D70" s="54"/>
      <c r="E70" s="6"/>
      <c r="F70" s="19"/>
      <c r="G70" s="24"/>
      <c r="H70" s="24"/>
      <c r="I70" s="31"/>
      <c r="J70" s="31"/>
      <c r="K70" s="31"/>
      <c r="L70" s="31"/>
      <c r="M70" s="31"/>
      <c r="N70" s="35"/>
    </row>
    <row r="71" spans="3:14" x14ac:dyDescent="0.25">
      <c r="C71" s="58" t="s">
        <v>13</v>
      </c>
      <c r="D71" s="54"/>
      <c r="E71" s="6"/>
      <c r="F71" s="19"/>
      <c r="G71" s="24" t="s">
        <v>2</v>
      </c>
      <c r="H71" s="24" t="s">
        <v>2</v>
      </c>
      <c r="I71" s="31"/>
      <c r="J71" s="31"/>
      <c r="K71" s="31"/>
      <c r="L71" s="31"/>
      <c r="M71" s="31"/>
      <c r="N71" s="35"/>
    </row>
    <row r="72" spans="3:14" x14ac:dyDescent="0.25">
      <c r="C72" s="57"/>
      <c r="D72" s="54"/>
      <c r="E72" s="6"/>
      <c r="F72" s="19"/>
      <c r="G72" s="24"/>
      <c r="H72" s="24"/>
      <c r="I72" s="31"/>
      <c r="J72" s="31"/>
      <c r="K72" s="31"/>
      <c r="L72" s="31"/>
      <c r="M72" s="31"/>
      <c r="N72" s="35"/>
    </row>
    <row r="73" spans="3:14" x14ac:dyDescent="0.25">
      <c r="C73" s="58" t="s">
        <v>14</v>
      </c>
      <c r="D73" s="54"/>
      <c r="E73" s="6"/>
      <c r="F73" s="19"/>
      <c r="G73" s="24" t="s">
        <v>2</v>
      </c>
      <c r="H73" s="24" t="s">
        <v>2</v>
      </c>
      <c r="I73" s="31"/>
      <c r="J73" s="31"/>
      <c r="K73" s="31"/>
      <c r="L73" s="31"/>
      <c r="M73" s="31"/>
      <c r="N73" s="35"/>
    </row>
    <row r="74" spans="3:14" x14ac:dyDescent="0.25">
      <c r="C74" s="57"/>
      <c r="D74" s="54"/>
      <c r="E74" s="6"/>
      <c r="F74" s="19"/>
      <c r="G74" s="24"/>
      <c r="H74" s="24"/>
      <c r="I74" s="31"/>
      <c r="J74" s="31"/>
      <c r="K74" s="31"/>
      <c r="L74" s="31"/>
      <c r="M74" s="31"/>
      <c r="N74" s="35"/>
    </row>
    <row r="75" spans="3:14" x14ac:dyDescent="0.25">
      <c r="C75" s="58" t="s">
        <v>15</v>
      </c>
      <c r="D75" s="54"/>
      <c r="E75" s="6"/>
      <c r="F75" s="19"/>
      <c r="G75" s="24" t="s">
        <v>2</v>
      </c>
      <c r="H75" s="24" t="s">
        <v>2</v>
      </c>
      <c r="I75" s="31"/>
      <c r="J75" s="31"/>
      <c r="K75" s="31"/>
      <c r="L75" s="31"/>
      <c r="M75" s="31"/>
      <c r="N75" s="35"/>
    </row>
    <row r="76" spans="3:14" x14ac:dyDescent="0.25">
      <c r="C76" s="57"/>
      <c r="D76" s="54"/>
      <c r="E76" s="6"/>
      <c r="F76" s="19"/>
      <c r="G76" s="24"/>
      <c r="H76" s="24"/>
      <c r="I76" s="31"/>
      <c r="J76" s="31"/>
      <c r="K76" s="31"/>
      <c r="L76" s="31"/>
      <c r="M76" s="31"/>
      <c r="N76" s="35"/>
    </row>
    <row r="77" spans="3:14" x14ac:dyDescent="0.25">
      <c r="C77" s="58" t="s">
        <v>16</v>
      </c>
      <c r="D77" s="54"/>
      <c r="E77" s="6"/>
      <c r="F77" s="19"/>
      <c r="G77" s="24" t="s">
        <v>2</v>
      </c>
      <c r="H77" s="24" t="s">
        <v>2</v>
      </c>
      <c r="I77" s="31"/>
      <c r="J77" s="31"/>
      <c r="K77" s="31"/>
      <c r="L77" s="31"/>
      <c r="M77" s="31"/>
      <c r="N77" s="35"/>
    </row>
    <row r="78" spans="3:14" x14ac:dyDescent="0.25">
      <c r="C78" s="57"/>
      <c r="D78" s="54"/>
      <c r="E78" s="6"/>
      <c r="F78" s="19"/>
      <c r="G78" s="24"/>
      <c r="H78" s="24"/>
      <c r="I78" s="31"/>
      <c r="J78" s="31"/>
      <c r="K78" s="31"/>
      <c r="L78" s="31"/>
      <c r="M78" s="31"/>
      <c r="N78" s="35"/>
    </row>
    <row r="79" spans="3:14" x14ac:dyDescent="0.25">
      <c r="C79" s="58" t="s">
        <v>17</v>
      </c>
      <c r="D79" s="54"/>
      <c r="E79" s="6"/>
      <c r="F79" s="19"/>
      <c r="G79" s="24" t="s">
        <v>2</v>
      </c>
      <c r="H79" s="24" t="s">
        <v>2</v>
      </c>
      <c r="I79" s="31"/>
      <c r="J79" s="31"/>
      <c r="K79" s="31"/>
      <c r="L79" s="31"/>
      <c r="M79" s="31"/>
      <c r="N79" s="35"/>
    </row>
    <row r="80" spans="3:14" x14ac:dyDescent="0.25">
      <c r="C80" s="57"/>
      <c r="D80" s="54"/>
      <c r="E80" s="6"/>
      <c r="F80" s="19"/>
      <c r="G80" s="24"/>
      <c r="H80" s="24"/>
      <c r="I80" s="31"/>
      <c r="J80" s="31"/>
      <c r="K80" s="31"/>
      <c r="L80" s="31"/>
      <c r="M80" s="31"/>
      <c r="N80" s="35"/>
    </row>
    <row r="81" spans="1:14" x14ac:dyDescent="0.25">
      <c r="A81" s="10"/>
      <c r="B81" s="28"/>
      <c r="C81" s="58" t="s">
        <v>18</v>
      </c>
      <c r="D81" s="54"/>
      <c r="E81" s="6"/>
      <c r="F81" s="19"/>
      <c r="G81" s="24"/>
      <c r="H81" s="24"/>
      <c r="I81" s="31"/>
      <c r="J81" s="31"/>
      <c r="K81" s="31"/>
      <c r="L81" s="31"/>
      <c r="M81" s="31"/>
      <c r="N81" s="35"/>
    </row>
    <row r="82" spans="1:14" x14ac:dyDescent="0.25">
      <c r="A82" s="28"/>
      <c r="B82" s="28"/>
      <c r="C82" s="58" t="s">
        <v>19</v>
      </c>
      <c r="D82" s="54"/>
      <c r="E82" s="6"/>
      <c r="F82" s="19"/>
      <c r="G82" s="24" t="s">
        <v>2</v>
      </c>
      <c r="H82" s="24" t="s">
        <v>2</v>
      </c>
      <c r="I82" s="31"/>
      <c r="J82" s="31"/>
      <c r="K82" s="31"/>
      <c r="L82" s="31"/>
      <c r="M82" s="31"/>
      <c r="N82" s="35"/>
    </row>
    <row r="83" spans="1:14" x14ac:dyDescent="0.25">
      <c r="A83" s="28"/>
      <c r="B83" s="28"/>
      <c r="C83" s="58"/>
      <c r="D83" s="54"/>
      <c r="E83" s="6"/>
      <c r="F83" s="19"/>
      <c r="G83" s="24"/>
      <c r="H83" s="24"/>
      <c r="I83" s="31"/>
      <c r="J83" s="31"/>
      <c r="K83" s="31"/>
      <c r="L83" s="31"/>
      <c r="M83" s="31"/>
      <c r="N83" s="35"/>
    </row>
    <row r="84" spans="1:14" x14ac:dyDescent="0.25">
      <c r="A84" s="28"/>
      <c r="B84" s="28"/>
      <c r="C84" s="58" t="s">
        <v>20</v>
      </c>
      <c r="D84" s="54"/>
      <c r="E84" s="6"/>
      <c r="F84" s="19"/>
      <c r="G84" s="24" t="s">
        <v>2</v>
      </c>
      <c r="H84" s="24" t="s">
        <v>2</v>
      </c>
      <c r="I84" s="31"/>
      <c r="J84" s="31"/>
      <c r="K84" s="31"/>
      <c r="L84" s="31"/>
      <c r="M84" s="31"/>
      <c r="N84" s="35"/>
    </row>
    <row r="85" spans="1:14" x14ac:dyDescent="0.25">
      <c r="A85" s="28"/>
      <c r="B85" s="28"/>
      <c r="C85" s="58"/>
      <c r="D85" s="54"/>
      <c r="E85" s="6"/>
      <c r="F85" s="19"/>
      <c r="G85" s="24"/>
      <c r="H85" s="24"/>
      <c r="I85" s="31"/>
      <c r="J85" s="31"/>
      <c r="K85" s="31"/>
      <c r="L85" s="31"/>
      <c r="M85" s="31"/>
      <c r="N85" s="35"/>
    </row>
    <row r="86" spans="1:14" x14ac:dyDescent="0.25">
      <c r="A86" s="28"/>
      <c r="B86" s="28"/>
      <c r="C86" s="58" t="s">
        <v>21</v>
      </c>
      <c r="D86" s="54"/>
      <c r="E86" s="6"/>
      <c r="F86" s="19"/>
      <c r="G86" s="24" t="s">
        <v>2</v>
      </c>
      <c r="H86" s="24" t="s">
        <v>2</v>
      </c>
      <c r="I86" s="31"/>
      <c r="J86" s="31"/>
      <c r="K86" s="31"/>
      <c r="L86" s="31"/>
      <c r="M86" s="31"/>
      <c r="N86" s="35"/>
    </row>
    <row r="87" spans="1:14" x14ac:dyDescent="0.25">
      <c r="A87" s="28"/>
      <c r="B87" s="28"/>
      <c r="C87" s="58"/>
      <c r="D87" s="54"/>
      <c r="E87" s="6"/>
      <c r="F87" s="19"/>
      <c r="G87" s="24"/>
      <c r="H87" s="24"/>
      <c r="I87" s="31"/>
      <c r="J87" s="31"/>
      <c r="K87" s="31"/>
      <c r="L87" s="31"/>
      <c r="M87" s="31"/>
      <c r="N87" s="35"/>
    </row>
    <row r="88" spans="1:14" x14ac:dyDescent="0.25">
      <c r="A88" s="28"/>
      <c r="B88" s="28"/>
      <c r="C88" s="58" t="s">
        <v>22</v>
      </c>
      <c r="D88" s="54"/>
      <c r="E88" s="6"/>
      <c r="F88" s="19"/>
      <c r="G88" s="24" t="s">
        <v>2</v>
      </c>
      <c r="H88" s="24" t="s">
        <v>2</v>
      </c>
      <c r="I88" s="31"/>
      <c r="J88" s="31"/>
      <c r="K88" s="31"/>
      <c r="L88" s="31"/>
      <c r="M88" s="31"/>
      <c r="N88" s="35"/>
    </row>
    <row r="89" spans="1:14" x14ac:dyDescent="0.25">
      <c r="A89" s="28"/>
      <c r="B89" s="28"/>
      <c r="C89" s="58"/>
      <c r="D89" s="54"/>
      <c r="E89" s="6"/>
      <c r="F89" s="19"/>
      <c r="G89" s="24"/>
      <c r="H89" s="24"/>
      <c r="I89" s="31"/>
      <c r="J89" s="31"/>
      <c r="K89" s="31"/>
      <c r="L89" s="31"/>
      <c r="M89" s="31"/>
      <c r="N89" s="35"/>
    </row>
    <row r="90" spans="1:14" x14ac:dyDescent="0.25">
      <c r="A90" s="28"/>
      <c r="B90" s="28"/>
      <c r="C90" s="58" t="s">
        <v>23</v>
      </c>
      <c r="D90" s="54"/>
      <c r="E90" s="6"/>
      <c r="F90" s="19"/>
      <c r="G90" s="24" t="s">
        <v>2</v>
      </c>
      <c r="H90" s="24" t="s">
        <v>2</v>
      </c>
      <c r="I90" s="31"/>
      <c r="J90" s="31"/>
      <c r="K90" s="31"/>
      <c r="L90" s="31"/>
      <c r="M90" s="31"/>
      <c r="N90" s="35"/>
    </row>
    <row r="91" spans="1:14" x14ac:dyDescent="0.25">
      <c r="A91" s="28"/>
      <c r="B91" s="28"/>
      <c r="C91" s="58"/>
      <c r="D91" s="54"/>
      <c r="E91" s="6"/>
      <c r="F91" s="19"/>
      <c r="G91" s="24"/>
      <c r="H91" s="24"/>
      <c r="I91" s="31"/>
      <c r="J91" s="31"/>
      <c r="K91" s="31"/>
      <c r="L91" s="31"/>
      <c r="M91" s="31"/>
      <c r="N91" s="35"/>
    </row>
    <row r="92" spans="1:14" x14ac:dyDescent="0.25">
      <c r="C92" s="59" t="s">
        <v>24</v>
      </c>
      <c r="D92" s="54"/>
      <c r="E92" s="6"/>
      <c r="F92" s="19"/>
      <c r="G92" s="24"/>
      <c r="H92" s="24"/>
      <c r="I92" s="31"/>
      <c r="J92" s="31"/>
      <c r="K92" s="31"/>
      <c r="L92" s="31"/>
      <c r="M92" s="31"/>
      <c r="N92" s="35"/>
    </row>
    <row r="93" spans="1:14" x14ac:dyDescent="0.25">
      <c r="B93" s="8" t="s">
        <v>182</v>
      </c>
      <c r="C93" s="57" t="s">
        <v>183</v>
      </c>
      <c r="D93" s="54"/>
      <c r="E93" s="6"/>
      <c r="F93" s="19"/>
      <c r="G93" s="24">
        <v>1826.49</v>
      </c>
      <c r="H93" s="24">
        <v>0.3</v>
      </c>
      <c r="I93" s="31"/>
      <c r="J93" s="31"/>
      <c r="K93" s="31" t="s">
        <v>4797</v>
      </c>
      <c r="L93" s="31"/>
      <c r="M93" s="31"/>
      <c r="N93" s="35"/>
    </row>
    <row r="94" spans="1:14" x14ac:dyDescent="0.25">
      <c r="C94" s="58" t="s">
        <v>171</v>
      </c>
      <c r="D94" s="54"/>
      <c r="E94" s="6"/>
      <c r="F94" s="19"/>
      <c r="G94" s="25">
        <v>1826.49</v>
      </c>
      <c r="H94" s="25">
        <v>0.3</v>
      </c>
      <c r="I94" s="31"/>
      <c r="J94" s="31"/>
      <c r="K94" s="31"/>
      <c r="L94" s="31"/>
      <c r="M94" s="31"/>
      <c r="N94" s="35"/>
    </row>
    <row r="95" spans="1:14" x14ac:dyDescent="0.25">
      <c r="C95" s="57"/>
      <c r="D95" s="54"/>
      <c r="E95" s="6"/>
      <c r="F95" s="19"/>
      <c r="G95" s="24"/>
      <c r="H95" s="24"/>
      <c r="I95" s="31"/>
      <c r="J95" s="31"/>
      <c r="K95" s="31"/>
      <c r="L95" s="31"/>
      <c r="M95" s="31"/>
      <c r="N95" s="35"/>
    </row>
    <row r="96" spans="1:14" x14ac:dyDescent="0.25">
      <c r="A96" s="10"/>
      <c r="B96" s="28"/>
      <c r="C96" s="58" t="s">
        <v>25</v>
      </c>
      <c r="D96" s="54"/>
      <c r="E96" s="6"/>
      <c r="F96" s="19"/>
      <c r="G96" s="24"/>
      <c r="H96" s="24"/>
      <c r="I96" s="31"/>
      <c r="J96" s="31"/>
      <c r="K96" s="31"/>
      <c r="L96" s="31"/>
      <c r="M96" s="31"/>
      <c r="N96" s="35"/>
    </row>
    <row r="97" spans="1:57" s="2" customFormat="1" ht="13.5" x14ac:dyDescent="0.25">
      <c r="A97" s="28"/>
      <c r="B97" s="28"/>
      <c r="C97" s="57" t="s">
        <v>4756</v>
      </c>
      <c r="D97" s="54"/>
      <c r="E97" s="6"/>
      <c r="F97" s="19"/>
      <c r="G97" s="24">
        <v>4000</v>
      </c>
      <c r="H97" s="24">
        <v>0.66</v>
      </c>
      <c r="I97" s="31"/>
      <c r="J97" s="31"/>
      <c r="K97" s="31" t="s">
        <v>4797</v>
      </c>
      <c r="L97" s="31"/>
      <c r="M97" s="31"/>
      <c r="N97" s="35"/>
      <c r="O97" s="3"/>
      <c r="AL97" s="3"/>
      <c r="AY97" s="3"/>
      <c r="BA97" s="3"/>
      <c r="BE97" s="3"/>
    </row>
    <row r="98" spans="1:57" x14ac:dyDescent="0.25">
      <c r="B98" s="8"/>
      <c r="C98" s="57" t="s">
        <v>184</v>
      </c>
      <c r="D98" s="54"/>
      <c r="E98" s="6"/>
      <c r="F98" s="19"/>
      <c r="G98" s="24">
        <v>-502.42000000000007</v>
      </c>
      <c r="H98" s="24">
        <v>-8.0000000000000071E-2</v>
      </c>
      <c r="I98" s="31"/>
      <c r="J98" s="31"/>
      <c r="K98" s="31" t="s">
        <v>4797</v>
      </c>
      <c r="L98" s="31"/>
      <c r="M98" s="31"/>
      <c r="N98" s="35"/>
    </row>
    <row r="99" spans="1:57" x14ac:dyDescent="0.25">
      <c r="C99" s="58" t="s">
        <v>171</v>
      </c>
      <c r="D99" s="54"/>
      <c r="E99" s="6"/>
      <c r="F99" s="19"/>
      <c r="G99" s="25">
        <v>3497.58</v>
      </c>
      <c r="H99" s="25">
        <v>0.57999999999999996</v>
      </c>
      <c r="I99" s="31"/>
      <c r="J99" s="31"/>
      <c r="K99" s="31"/>
      <c r="L99" s="31"/>
      <c r="M99" s="31"/>
      <c r="N99" s="35"/>
    </row>
    <row r="100" spans="1:57" x14ac:dyDescent="0.25">
      <c r="C100" s="57"/>
      <c r="D100" s="54"/>
      <c r="E100" s="6"/>
      <c r="F100" s="19"/>
      <c r="G100" s="24"/>
      <c r="H100" s="24"/>
      <c r="I100" s="31"/>
      <c r="J100" s="31"/>
      <c r="K100" s="31"/>
      <c r="L100" s="31"/>
      <c r="M100" s="31"/>
      <c r="N100" s="35"/>
    </row>
    <row r="101" spans="1:57" x14ac:dyDescent="0.25">
      <c r="C101" s="60" t="s">
        <v>185</v>
      </c>
      <c r="D101" s="55"/>
      <c r="E101" s="5"/>
      <c r="F101" s="20"/>
      <c r="G101" s="26">
        <v>603550.1</v>
      </c>
      <c r="H101" s="26">
        <v>100</v>
      </c>
      <c r="I101" s="32"/>
      <c r="J101" s="32"/>
      <c r="K101" s="67">
        <f>SUMPRODUCT(K5:K100,H5:H100)/100</f>
        <v>71.177520000000001</v>
      </c>
      <c r="L101" s="32"/>
      <c r="M101" s="32"/>
      <c r="N101" s="36" t="s">
        <v>4781</v>
      </c>
    </row>
    <row r="104" spans="1:57" x14ac:dyDescent="0.25">
      <c r="C104" s="1" t="s">
        <v>186</v>
      </c>
    </row>
    <row r="105" spans="1:57" x14ac:dyDescent="0.25">
      <c r="C105" s="37" t="s">
        <v>187</v>
      </c>
      <c r="D105" s="37"/>
      <c r="E105" s="37"/>
      <c r="F105" s="37"/>
      <c r="G105" s="37"/>
      <c r="H105" s="37"/>
      <c r="I105" s="37"/>
      <c r="J105" s="37"/>
      <c r="K105" s="37"/>
      <c r="L105" s="37"/>
      <c r="M105" s="37"/>
      <c r="N105" s="37"/>
    </row>
    <row r="106" spans="1:57" x14ac:dyDescent="0.25">
      <c r="C106" s="2" t="s">
        <v>188</v>
      </c>
    </row>
    <row r="107" spans="1:57" x14ac:dyDescent="0.25">
      <c r="C107" s="2" t="s">
        <v>189</v>
      </c>
    </row>
    <row r="108" spans="1:57" ht="24.75" customHeight="1" x14ac:dyDescent="0.25">
      <c r="C108" s="71" t="s">
        <v>4788</v>
      </c>
      <c r="D108" s="71"/>
      <c r="E108" s="71"/>
      <c r="F108" s="71"/>
      <c r="G108" s="71"/>
      <c r="H108" s="71"/>
      <c r="I108" s="71"/>
      <c r="J108" s="71"/>
      <c r="K108" s="71"/>
    </row>
    <row r="109" spans="1:57" x14ac:dyDescent="0.25">
      <c r="C109" s="2" t="s">
        <v>190</v>
      </c>
    </row>
    <row r="110" spans="1:57" ht="42.75" customHeight="1" x14ac:dyDescent="0.25">
      <c r="C110" s="71" t="s">
        <v>4782</v>
      </c>
      <c r="D110" s="71"/>
      <c r="E110" s="71"/>
      <c r="F110" s="71"/>
      <c r="G110" s="71"/>
      <c r="H110" s="71"/>
      <c r="I110" s="71"/>
      <c r="J110" s="71"/>
      <c r="K110" s="71"/>
      <c r="L110" s="71"/>
      <c r="M110" s="71"/>
      <c r="N110" s="71"/>
    </row>
    <row r="112" spans="1:57" x14ac:dyDescent="0.25">
      <c r="C112" s="68" t="s">
        <v>4828</v>
      </c>
      <c r="E112" s="68" t="s">
        <v>4829</v>
      </c>
      <c r="F112" s="69"/>
    </row>
    <row r="113" spans="5:5" x14ac:dyDescent="0.25">
      <c r="E113" s="2" t="s">
        <v>4830</v>
      </c>
    </row>
  </sheetData>
  <mergeCells count="2">
    <mergeCell ref="C110:N110"/>
    <mergeCell ref="C108:K108"/>
  </mergeCells>
  <hyperlinks>
    <hyperlink ref="J2" location="'Index'!A1" display="'Index'!A1" xr:uid="{FFBF5DA5-01D3-4D27-ACD6-4A2B7ECE7DD8}"/>
    <hyperlink ref="L54" r:id="rId1" xr:uid="{4ED95ECD-7C2F-42BD-AC91-C5B6B139C1AA}"/>
  </hyperlinks>
  <pageMargins left="0.7" right="0.7" top="0.75" bottom="0.75" header="0.3" footer="0.3"/>
  <pageSetup orientation="portrait" horizontalDpi="4294967293"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57E2C-7592-4D96-974B-AA98C42C9F86}">
  <sheetPr codeName="Sheet1"/>
  <dimension ref="A1:IV98"/>
  <sheetViews>
    <sheetView showGridLines="0" zoomScale="90" zoomScaleNormal="90" workbookViewId="0">
      <pane ySplit="6" topLeftCell="A8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1598</v>
      </c>
      <c r="J2" s="38" t="s">
        <v>4557</v>
      </c>
    </row>
    <row r="3" spans="1:54" ht="16.5" x14ac:dyDescent="0.3">
      <c r="C3" s="1" t="s">
        <v>28</v>
      </c>
      <c r="D3" s="21" t="s">
        <v>1599</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1600</v>
      </c>
      <c r="C10" s="57" t="s">
        <v>260</v>
      </c>
      <c r="D10" s="54" t="s">
        <v>1601</v>
      </c>
      <c r="E10" s="6" t="s">
        <v>252</v>
      </c>
      <c r="F10" s="19">
        <v>18892784</v>
      </c>
      <c r="G10" s="24">
        <v>225438.15</v>
      </c>
      <c r="H10" s="24">
        <v>6.34</v>
      </c>
      <c r="I10" s="31"/>
      <c r="J10" s="31"/>
      <c r="K10" s="35" t="s">
        <v>961</v>
      </c>
    </row>
    <row r="11" spans="1:54" x14ac:dyDescent="0.25">
      <c r="B11" s="8" t="s">
        <v>193</v>
      </c>
      <c r="C11" s="57" t="s">
        <v>194</v>
      </c>
      <c r="D11" s="54" t="s">
        <v>195</v>
      </c>
      <c r="E11" s="6" t="s">
        <v>90</v>
      </c>
      <c r="F11" s="19">
        <v>10000000</v>
      </c>
      <c r="G11" s="24">
        <v>196585</v>
      </c>
      <c r="H11" s="24">
        <v>5.53</v>
      </c>
      <c r="I11" s="31"/>
      <c r="J11" s="31"/>
      <c r="K11" s="35"/>
    </row>
    <row r="12" spans="1:54" x14ac:dyDescent="0.25">
      <c r="B12" s="8" t="s">
        <v>98</v>
      </c>
      <c r="C12" s="57" t="s">
        <v>99</v>
      </c>
      <c r="D12" s="54" t="s">
        <v>100</v>
      </c>
      <c r="E12" s="6" t="s">
        <v>101</v>
      </c>
      <c r="F12" s="19">
        <v>3300000</v>
      </c>
      <c r="G12" s="24">
        <v>168098.7</v>
      </c>
      <c r="H12" s="24">
        <v>4.7300000000000004</v>
      </c>
      <c r="I12" s="31"/>
      <c r="J12" s="31"/>
      <c r="K12" s="35"/>
    </row>
    <row r="13" spans="1:54" x14ac:dyDescent="0.25">
      <c r="B13" s="8" t="s">
        <v>478</v>
      </c>
      <c r="C13" s="57" t="s">
        <v>479</v>
      </c>
      <c r="D13" s="54" t="s">
        <v>480</v>
      </c>
      <c r="E13" s="6" t="s">
        <v>214</v>
      </c>
      <c r="F13" s="19">
        <v>990034</v>
      </c>
      <c r="G13" s="24">
        <v>163516.49</v>
      </c>
      <c r="H13" s="24">
        <v>4.5999999999999996</v>
      </c>
      <c r="I13" s="31"/>
      <c r="J13" s="31"/>
      <c r="K13" s="35"/>
    </row>
    <row r="14" spans="1:54" x14ac:dyDescent="0.25">
      <c r="B14" s="8" t="s">
        <v>72</v>
      </c>
      <c r="C14" s="57" t="s">
        <v>73</v>
      </c>
      <c r="D14" s="54" t="s">
        <v>74</v>
      </c>
      <c r="E14" s="6" t="s">
        <v>47</v>
      </c>
      <c r="F14" s="19">
        <v>19000000</v>
      </c>
      <c r="G14" s="24">
        <v>154964</v>
      </c>
      <c r="H14" s="24">
        <v>4.3600000000000003</v>
      </c>
      <c r="I14" s="31"/>
      <c r="J14" s="31"/>
      <c r="K14" s="35"/>
    </row>
    <row r="15" spans="1:54" x14ac:dyDescent="0.25">
      <c r="B15" s="8" t="s">
        <v>527</v>
      </c>
      <c r="C15" s="57" t="s">
        <v>528</v>
      </c>
      <c r="D15" s="54" t="s">
        <v>529</v>
      </c>
      <c r="E15" s="6" t="s">
        <v>90</v>
      </c>
      <c r="F15" s="19">
        <v>2100000</v>
      </c>
      <c r="G15" s="24">
        <v>151203.15</v>
      </c>
      <c r="H15" s="24">
        <v>4.25</v>
      </c>
      <c r="I15" s="31"/>
      <c r="J15" s="31"/>
      <c r="K15" s="35"/>
    </row>
    <row r="16" spans="1:54" x14ac:dyDescent="0.25">
      <c r="B16" s="8" t="s">
        <v>521</v>
      </c>
      <c r="C16" s="57" t="s">
        <v>522</v>
      </c>
      <c r="D16" s="54" t="s">
        <v>523</v>
      </c>
      <c r="E16" s="6" t="s">
        <v>326</v>
      </c>
      <c r="F16" s="19">
        <v>1400000</v>
      </c>
      <c r="G16" s="24">
        <v>150206</v>
      </c>
      <c r="H16" s="24">
        <v>4.22</v>
      </c>
      <c r="I16" s="31"/>
      <c r="J16" s="31"/>
      <c r="K16" s="35"/>
    </row>
    <row r="17" spans="2:11" x14ac:dyDescent="0.25">
      <c r="B17" s="8" t="s">
        <v>140</v>
      </c>
      <c r="C17" s="57" t="s">
        <v>141</v>
      </c>
      <c r="D17" s="54" t="s">
        <v>142</v>
      </c>
      <c r="E17" s="6" t="s">
        <v>143</v>
      </c>
      <c r="F17" s="19">
        <v>22700000</v>
      </c>
      <c r="G17" s="24">
        <v>147618.1</v>
      </c>
      <c r="H17" s="24">
        <v>4.1500000000000004</v>
      </c>
      <c r="I17" s="31"/>
      <c r="J17" s="31"/>
      <c r="K17" s="35"/>
    </row>
    <row r="18" spans="2:11" x14ac:dyDescent="0.25">
      <c r="B18" s="8" t="s">
        <v>44</v>
      </c>
      <c r="C18" s="57" t="s">
        <v>45</v>
      </c>
      <c r="D18" s="54" t="s">
        <v>46</v>
      </c>
      <c r="E18" s="6" t="s">
        <v>47</v>
      </c>
      <c r="F18" s="19">
        <v>9000000</v>
      </c>
      <c r="G18" s="24">
        <v>147321</v>
      </c>
      <c r="H18" s="24">
        <v>4.1399999999999997</v>
      </c>
      <c r="I18" s="31"/>
      <c r="J18" s="31"/>
      <c r="K18" s="35"/>
    </row>
    <row r="19" spans="2:11" x14ac:dyDescent="0.25">
      <c r="B19" s="8" t="s">
        <v>48</v>
      </c>
      <c r="C19" s="57" t="s">
        <v>49</v>
      </c>
      <c r="D19" s="54" t="s">
        <v>50</v>
      </c>
      <c r="E19" s="6" t="s">
        <v>47</v>
      </c>
      <c r="F19" s="19">
        <v>11900000</v>
      </c>
      <c r="G19" s="24">
        <v>146274.79999999999</v>
      </c>
      <c r="H19" s="24">
        <v>4.1100000000000003</v>
      </c>
      <c r="I19" s="31"/>
      <c r="J19" s="31"/>
      <c r="K19" s="35"/>
    </row>
    <row r="20" spans="2:11" x14ac:dyDescent="0.25">
      <c r="B20" s="8" t="s">
        <v>65</v>
      </c>
      <c r="C20" s="57" t="s">
        <v>66</v>
      </c>
      <c r="D20" s="54" t="s">
        <v>67</v>
      </c>
      <c r="E20" s="6" t="s">
        <v>47</v>
      </c>
      <c r="F20" s="19">
        <v>7000000</v>
      </c>
      <c r="G20" s="24">
        <v>124656</v>
      </c>
      <c r="H20" s="24">
        <v>3.5</v>
      </c>
      <c r="I20" s="31"/>
      <c r="J20" s="31"/>
      <c r="K20" s="35"/>
    </row>
    <row r="21" spans="2:11" x14ac:dyDescent="0.25">
      <c r="B21" s="8" t="s">
        <v>454</v>
      </c>
      <c r="C21" s="57" t="s">
        <v>455</v>
      </c>
      <c r="D21" s="54" t="s">
        <v>456</v>
      </c>
      <c r="E21" s="6" t="s">
        <v>82</v>
      </c>
      <c r="F21" s="19">
        <v>5700000</v>
      </c>
      <c r="G21" s="24">
        <v>122079.75</v>
      </c>
      <c r="H21" s="24">
        <v>3.43</v>
      </c>
      <c r="I21" s="31"/>
      <c r="J21" s="31"/>
      <c r="K21" s="35"/>
    </row>
    <row r="22" spans="2:11" x14ac:dyDescent="0.25">
      <c r="B22" s="8" t="s">
        <v>164</v>
      </c>
      <c r="C22" s="57" t="s">
        <v>165</v>
      </c>
      <c r="D22" s="54" t="s">
        <v>166</v>
      </c>
      <c r="E22" s="6" t="s">
        <v>167</v>
      </c>
      <c r="F22" s="19">
        <v>2700000</v>
      </c>
      <c r="G22" s="24">
        <v>119353.5</v>
      </c>
      <c r="H22" s="24">
        <v>3.36</v>
      </c>
      <c r="I22" s="31"/>
      <c r="J22" s="31"/>
      <c r="K22" s="35"/>
    </row>
    <row r="23" spans="2:11" x14ac:dyDescent="0.25">
      <c r="B23" s="8" t="s">
        <v>300</v>
      </c>
      <c r="C23" s="57" t="s">
        <v>301</v>
      </c>
      <c r="D23" s="54" t="s">
        <v>302</v>
      </c>
      <c r="E23" s="6" t="s">
        <v>303</v>
      </c>
      <c r="F23" s="19">
        <v>9000000</v>
      </c>
      <c r="G23" s="24">
        <v>118044</v>
      </c>
      <c r="H23" s="24">
        <v>3.32</v>
      </c>
      <c r="I23" s="31"/>
      <c r="J23" s="31"/>
      <c r="K23" s="35"/>
    </row>
    <row r="24" spans="2:11" x14ac:dyDescent="0.25">
      <c r="B24" s="8" t="s">
        <v>95</v>
      </c>
      <c r="C24" s="57" t="s">
        <v>96</v>
      </c>
      <c r="D24" s="54" t="s">
        <v>97</v>
      </c>
      <c r="E24" s="6" t="s">
        <v>71</v>
      </c>
      <c r="F24" s="19">
        <v>2300000</v>
      </c>
      <c r="G24" s="24">
        <v>114091.5</v>
      </c>
      <c r="H24" s="24">
        <v>3.21</v>
      </c>
      <c r="I24" s="31"/>
      <c r="J24" s="31"/>
      <c r="K24" s="35"/>
    </row>
    <row r="25" spans="2:11" x14ac:dyDescent="0.25">
      <c r="B25" s="8" t="s">
        <v>230</v>
      </c>
      <c r="C25" s="57" t="s">
        <v>231</v>
      </c>
      <c r="D25" s="54" t="s">
        <v>232</v>
      </c>
      <c r="E25" s="6" t="s">
        <v>128</v>
      </c>
      <c r="F25" s="19">
        <v>700000</v>
      </c>
      <c r="G25" s="24">
        <v>108974.95</v>
      </c>
      <c r="H25" s="24">
        <v>3.06</v>
      </c>
      <c r="I25" s="31"/>
      <c r="J25" s="31"/>
      <c r="K25" s="35"/>
    </row>
    <row r="26" spans="2:11" x14ac:dyDescent="0.25">
      <c r="B26" s="8" t="s">
        <v>1004</v>
      </c>
      <c r="C26" s="57" t="s">
        <v>1005</v>
      </c>
      <c r="D26" s="54" t="s">
        <v>1006</v>
      </c>
      <c r="E26" s="6" t="s">
        <v>555</v>
      </c>
      <c r="F26" s="19">
        <v>7000000</v>
      </c>
      <c r="G26" s="24">
        <v>103733</v>
      </c>
      <c r="H26" s="24">
        <v>2.92</v>
      </c>
      <c r="I26" s="31"/>
      <c r="J26" s="31"/>
      <c r="K26" s="35"/>
    </row>
    <row r="27" spans="2:11" x14ac:dyDescent="0.25">
      <c r="B27" s="8" t="s">
        <v>215</v>
      </c>
      <c r="C27" s="57" t="s">
        <v>216</v>
      </c>
      <c r="D27" s="54" t="s">
        <v>217</v>
      </c>
      <c r="E27" s="6" t="s">
        <v>64</v>
      </c>
      <c r="F27" s="19">
        <v>400000</v>
      </c>
      <c r="G27" s="24">
        <v>101928</v>
      </c>
      <c r="H27" s="24">
        <v>2.87</v>
      </c>
      <c r="I27" s="31"/>
      <c r="J27" s="31"/>
      <c r="K27" s="35"/>
    </row>
    <row r="28" spans="2:11" x14ac:dyDescent="0.25">
      <c r="B28" s="8" t="s">
        <v>121</v>
      </c>
      <c r="C28" s="57" t="s">
        <v>122</v>
      </c>
      <c r="D28" s="54" t="s">
        <v>123</v>
      </c>
      <c r="E28" s="6" t="s">
        <v>124</v>
      </c>
      <c r="F28" s="19">
        <v>2100000</v>
      </c>
      <c r="G28" s="24">
        <v>91828.800000000003</v>
      </c>
      <c r="H28" s="24">
        <v>2.58</v>
      </c>
      <c r="I28" s="31"/>
      <c r="J28" s="31"/>
      <c r="K28" s="35"/>
    </row>
    <row r="29" spans="2:11" x14ac:dyDescent="0.25">
      <c r="B29" s="8" t="s">
        <v>109</v>
      </c>
      <c r="C29" s="57" t="s">
        <v>110</v>
      </c>
      <c r="D29" s="54" t="s">
        <v>111</v>
      </c>
      <c r="E29" s="6" t="s">
        <v>112</v>
      </c>
      <c r="F29" s="19">
        <v>190000</v>
      </c>
      <c r="G29" s="24">
        <v>80789.05</v>
      </c>
      <c r="H29" s="24">
        <v>2.27</v>
      </c>
      <c r="I29" s="31"/>
      <c r="J29" s="31"/>
      <c r="K29" s="35"/>
    </row>
    <row r="30" spans="2:11" x14ac:dyDescent="0.25">
      <c r="B30" s="8" t="s">
        <v>336</v>
      </c>
      <c r="C30" s="57" t="s">
        <v>337</v>
      </c>
      <c r="D30" s="54" t="s">
        <v>338</v>
      </c>
      <c r="E30" s="6" t="s">
        <v>136</v>
      </c>
      <c r="F30" s="19">
        <v>9864638</v>
      </c>
      <c r="G30" s="24">
        <v>78606.37</v>
      </c>
      <c r="H30" s="24">
        <v>2.21</v>
      </c>
      <c r="I30" s="31"/>
      <c r="J30" s="31"/>
      <c r="K30" s="35"/>
    </row>
    <row r="31" spans="2:11" x14ac:dyDescent="0.25">
      <c r="B31" s="8" t="s">
        <v>545</v>
      </c>
      <c r="C31" s="57" t="s">
        <v>546</v>
      </c>
      <c r="D31" s="54" t="s">
        <v>547</v>
      </c>
      <c r="E31" s="6" t="s">
        <v>132</v>
      </c>
      <c r="F31" s="19">
        <v>11000000</v>
      </c>
      <c r="G31" s="24">
        <v>70460.5</v>
      </c>
      <c r="H31" s="24">
        <v>1.98</v>
      </c>
      <c r="I31" s="31"/>
      <c r="J31" s="31"/>
      <c r="K31" s="35"/>
    </row>
    <row r="32" spans="2:11" x14ac:dyDescent="0.25">
      <c r="B32" s="8" t="s">
        <v>265</v>
      </c>
      <c r="C32" s="57" t="s">
        <v>266</v>
      </c>
      <c r="D32" s="54" t="s">
        <v>267</v>
      </c>
      <c r="E32" s="6" t="s">
        <v>268</v>
      </c>
      <c r="F32" s="19">
        <v>10000000</v>
      </c>
      <c r="G32" s="24">
        <v>41930</v>
      </c>
      <c r="H32" s="24">
        <v>1.18</v>
      </c>
      <c r="I32" s="31"/>
      <c r="J32" s="31"/>
      <c r="K32" s="35"/>
    </row>
    <row r="33" spans="2:11" x14ac:dyDescent="0.25">
      <c r="B33" s="8" t="s">
        <v>470</v>
      </c>
      <c r="C33" s="57" t="s">
        <v>471</v>
      </c>
      <c r="D33" s="54" t="s">
        <v>472</v>
      </c>
      <c r="E33" s="6" t="s">
        <v>132</v>
      </c>
      <c r="F33" s="19">
        <v>5061476</v>
      </c>
      <c r="G33" s="24">
        <v>34387.67</v>
      </c>
      <c r="H33" s="24">
        <v>0.97</v>
      </c>
      <c r="I33" s="31"/>
      <c r="J33" s="31"/>
      <c r="K33" s="35"/>
    </row>
    <row r="34" spans="2:11" x14ac:dyDescent="0.25">
      <c r="C34" s="58" t="s">
        <v>171</v>
      </c>
      <c r="D34" s="54"/>
      <c r="E34" s="6"/>
      <c r="F34" s="19"/>
      <c r="G34" s="25">
        <v>2962088.48</v>
      </c>
      <c r="H34" s="25">
        <v>83.29</v>
      </c>
      <c r="I34" s="31"/>
      <c r="J34" s="31"/>
      <c r="K34" s="35"/>
    </row>
    <row r="35" spans="2:11" x14ac:dyDescent="0.25">
      <c r="C35" s="57"/>
      <c r="D35" s="54"/>
      <c r="E35" s="6"/>
      <c r="F35" s="19"/>
      <c r="G35" s="24"/>
      <c r="H35" s="24"/>
      <c r="I35" s="31"/>
      <c r="J35" s="31"/>
      <c r="K35" s="35"/>
    </row>
    <row r="36" spans="2:11" x14ac:dyDescent="0.25">
      <c r="C36" s="58" t="s">
        <v>3</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9" t="s">
        <v>4</v>
      </c>
      <c r="D38" s="54"/>
      <c r="E38" s="6"/>
      <c r="F38" s="19"/>
      <c r="G38" s="24"/>
      <c r="H38" s="24"/>
      <c r="I38" s="31"/>
      <c r="J38" s="31"/>
      <c r="K38" s="35"/>
    </row>
    <row r="39" spans="2:11" x14ac:dyDescent="0.25">
      <c r="B39" s="8" t="s">
        <v>513</v>
      </c>
      <c r="C39" s="57" t="s">
        <v>514</v>
      </c>
      <c r="D39" s="54" t="s">
        <v>515</v>
      </c>
      <c r="E39" s="6" t="s">
        <v>43</v>
      </c>
      <c r="F39" s="19">
        <v>1900000</v>
      </c>
      <c r="G39" s="24">
        <v>260353.73</v>
      </c>
      <c r="H39" s="24">
        <v>7.32</v>
      </c>
      <c r="I39" s="31"/>
      <c r="J39" s="31"/>
      <c r="K39" s="35"/>
    </row>
    <row r="40" spans="2:11" x14ac:dyDescent="0.25">
      <c r="B40" s="8" t="s">
        <v>516</v>
      </c>
      <c r="C40" s="57" t="s">
        <v>517</v>
      </c>
      <c r="D40" s="54" t="s">
        <v>518</v>
      </c>
      <c r="E40" s="6" t="s">
        <v>101</v>
      </c>
      <c r="F40" s="19">
        <v>2500000</v>
      </c>
      <c r="G40" s="24">
        <v>137045.04999999999</v>
      </c>
      <c r="H40" s="24">
        <v>3.85</v>
      </c>
      <c r="I40" s="31"/>
      <c r="J40" s="31"/>
      <c r="K40" s="35"/>
    </row>
    <row r="41" spans="2:11" x14ac:dyDescent="0.25">
      <c r="C41" s="58" t="s">
        <v>171</v>
      </c>
      <c r="D41" s="54"/>
      <c r="E41" s="6"/>
      <c r="F41" s="19"/>
      <c r="G41" s="25">
        <v>397398.78</v>
      </c>
      <c r="H41" s="25">
        <v>11.17</v>
      </c>
      <c r="I41" s="31"/>
      <c r="J41" s="31"/>
      <c r="K41" s="35"/>
    </row>
    <row r="42" spans="2:11" x14ac:dyDescent="0.25">
      <c r="C42" s="57"/>
      <c r="D42" s="54"/>
      <c r="E42" s="6"/>
      <c r="F42" s="19"/>
      <c r="G42" s="24"/>
      <c r="H42" s="24"/>
      <c r="I42" s="31"/>
      <c r="J42" s="31"/>
      <c r="K42" s="35"/>
    </row>
    <row r="43" spans="2:11" x14ac:dyDescent="0.25">
      <c r="C43" s="58" t="s">
        <v>5</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8</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9</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10</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11</v>
      </c>
      <c r="D55" s="54"/>
      <c r="E55" s="6"/>
      <c r="F55" s="19"/>
      <c r="G55" s="24"/>
      <c r="H55" s="24"/>
      <c r="I55" s="31"/>
      <c r="J55" s="31"/>
      <c r="K55" s="35"/>
    </row>
    <row r="56" spans="3:11" x14ac:dyDescent="0.25">
      <c r="C56" s="57"/>
      <c r="D56" s="54"/>
      <c r="E56" s="6"/>
      <c r="F56" s="19"/>
      <c r="G56" s="24"/>
      <c r="H56" s="24"/>
      <c r="I56" s="31"/>
      <c r="J56" s="31"/>
      <c r="K56" s="35"/>
    </row>
    <row r="57" spans="3:11" x14ac:dyDescent="0.25">
      <c r="C57" s="58" t="s">
        <v>13</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14</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15</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16</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23</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C78" s="59" t="s">
        <v>24</v>
      </c>
      <c r="D78" s="54"/>
      <c r="E78" s="6"/>
      <c r="F78" s="19"/>
      <c r="G78" s="24"/>
      <c r="H78" s="24"/>
      <c r="I78" s="31"/>
      <c r="J78" s="31"/>
      <c r="K78" s="35"/>
    </row>
    <row r="79" spans="1:11" x14ac:dyDescent="0.25">
      <c r="B79" s="8" t="s">
        <v>182</v>
      </c>
      <c r="C79" s="57" t="s">
        <v>183</v>
      </c>
      <c r="D79" s="54"/>
      <c r="E79" s="6"/>
      <c r="F79" s="19"/>
      <c r="G79" s="24">
        <v>201225.78</v>
      </c>
      <c r="H79" s="24">
        <v>5.66</v>
      </c>
      <c r="I79" s="31"/>
      <c r="J79" s="31"/>
      <c r="K79" s="35"/>
    </row>
    <row r="80" spans="1:11" x14ac:dyDescent="0.25">
      <c r="C80" s="58" t="s">
        <v>171</v>
      </c>
      <c r="D80" s="54"/>
      <c r="E80" s="6"/>
      <c r="F80" s="19"/>
      <c r="G80" s="25">
        <v>201225.78</v>
      </c>
      <c r="H80" s="25">
        <v>5.66</v>
      </c>
      <c r="I80" s="31"/>
      <c r="J80" s="31"/>
      <c r="K80" s="35"/>
    </row>
    <row r="81" spans="1:54" x14ac:dyDescent="0.25">
      <c r="C81" s="57"/>
      <c r="D81" s="54"/>
      <c r="E81" s="6"/>
      <c r="F81" s="19"/>
      <c r="G81" s="24"/>
      <c r="H81" s="24"/>
      <c r="I81" s="31"/>
      <c r="J81" s="31"/>
      <c r="K81" s="35"/>
    </row>
    <row r="82" spans="1:54" x14ac:dyDescent="0.25">
      <c r="A82" s="10"/>
      <c r="B82" s="28"/>
      <c r="C82" s="58" t="s">
        <v>25</v>
      </c>
      <c r="D82" s="54"/>
      <c r="E82" s="6"/>
      <c r="F82" s="19"/>
      <c r="G82" s="24"/>
      <c r="H82" s="24"/>
      <c r="I82" s="31"/>
      <c r="J82" s="31"/>
      <c r="K82" s="35"/>
    </row>
    <row r="83" spans="1:54" s="2" customFormat="1" ht="13.5" x14ac:dyDescent="0.25">
      <c r="A83" s="28"/>
      <c r="B83" s="28"/>
      <c r="C83" s="57" t="s">
        <v>4756</v>
      </c>
      <c r="D83" s="54"/>
      <c r="E83" s="6"/>
      <c r="F83" s="19"/>
      <c r="G83" s="24">
        <v>1520</v>
      </c>
      <c r="H83" s="24">
        <v>0.04</v>
      </c>
      <c r="I83" s="31"/>
      <c r="J83" s="31"/>
      <c r="K83" s="35"/>
      <c r="L83" s="3"/>
      <c r="AI83" s="3"/>
      <c r="AV83" s="3"/>
      <c r="AX83" s="3"/>
      <c r="BB83" s="3"/>
    </row>
    <row r="84" spans="1:54" x14ac:dyDescent="0.25">
      <c r="B84" s="8"/>
      <c r="C84" s="57" t="s">
        <v>184</v>
      </c>
      <c r="D84" s="54"/>
      <c r="E84" s="6"/>
      <c r="F84" s="19"/>
      <c r="G84" s="24">
        <v>-5176.0300000000007</v>
      </c>
      <c r="H84" s="24">
        <v>-0.16</v>
      </c>
      <c r="I84" s="31"/>
      <c r="J84" s="31"/>
      <c r="K84" s="35"/>
    </row>
    <row r="85" spans="1:54" x14ac:dyDescent="0.25">
      <c r="C85" s="58" t="s">
        <v>171</v>
      </c>
      <c r="D85" s="54"/>
      <c r="E85" s="6"/>
      <c r="F85" s="19"/>
      <c r="G85" s="25">
        <v>-3656.03</v>
      </c>
      <c r="H85" s="25">
        <v>-0.12000000000000001</v>
      </c>
      <c r="I85" s="31"/>
      <c r="J85" s="31"/>
      <c r="K85" s="35"/>
    </row>
    <row r="86" spans="1:54" x14ac:dyDescent="0.25">
      <c r="C86" s="57"/>
      <c r="D86" s="54"/>
      <c r="E86" s="6"/>
      <c r="F86" s="19"/>
      <c r="G86" s="24"/>
      <c r="H86" s="24"/>
      <c r="I86" s="31"/>
      <c r="J86" s="31"/>
      <c r="K86" s="35"/>
    </row>
    <row r="87" spans="1:54" x14ac:dyDescent="0.25">
      <c r="C87" s="60" t="s">
        <v>185</v>
      </c>
      <c r="D87" s="55"/>
      <c r="E87" s="5"/>
      <c r="F87" s="20"/>
      <c r="G87" s="26">
        <v>3557057.01</v>
      </c>
      <c r="H87" s="26">
        <v>100</v>
      </c>
      <c r="I87" s="32"/>
      <c r="J87" s="32"/>
      <c r="K87" s="36"/>
    </row>
    <row r="90" spans="1:54" x14ac:dyDescent="0.25">
      <c r="C90" s="1" t="s">
        <v>186</v>
      </c>
    </row>
    <row r="91" spans="1:54" x14ac:dyDescent="0.25">
      <c r="C91" s="37" t="s">
        <v>187</v>
      </c>
      <c r="D91" s="37"/>
      <c r="E91" s="37"/>
      <c r="F91" s="37"/>
      <c r="G91" s="37"/>
      <c r="H91" s="37"/>
      <c r="I91" s="37"/>
      <c r="J91" s="37"/>
      <c r="K91" s="37"/>
    </row>
    <row r="92" spans="1:54" x14ac:dyDescent="0.25">
      <c r="C92" s="2" t="s">
        <v>188</v>
      </c>
    </row>
    <row r="93" spans="1:54" x14ac:dyDescent="0.25">
      <c r="C93" s="2" t="s">
        <v>189</v>
      </c>
    </row>
    <row r="94" spans="1:54" ht="36.75" customHeight="1" x14ac:dyDescent="0.25">
      <c r="C94" s="71" t="s">
        <v>4788</v>
      </c>
      <c r="D94" s="71"/>
      <c r="E94" s="71"/>
      <c r="F94" s="71"/>
      <c r="G94" s="71"/>
      <c r="H94" s="71"/>
      <c r="I94" s="71"/>
      <c r="J94" s="71"/>
      <c r="K94" s="71"/>
    </row>
    <row r="95" spans="1:54" x14ac:dyDescent="0.25">
      <c r="C95" s="2" t="s">
        <v>190</v>
      </c>
    </row>
    <row r="97" spans="3:6" x14ac:dyDescent="0.25">
      <c r="C97" s="68" t="s">
        <v>4828</v>
      </c>
      <c r="E97" s="68" t="s">
        <v>4829</v>
      </c>
      <c r="F97" s="69"/>
    </row>
    <row r="98" spans="3:6" x14ac:dyDescent="0.25">
      <c r="E98" s="2" t="s">
        <v>4832</v>
      </c>
    </row>
  </sheetData>
  <mergeCells count="1">
    <mergeCell ref="C94:K94"/>
  </mergeCells>
  <hyperlinks>
    <hyperlink ref="J2" location="'Index'!A1" display="'Index'!A1" xr:uid="{3D7B2439-37EC-4000-A1EE-5A950CD0D69D}"/>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F9787-AF92-4CC6-A5EA-0F8C8654C7B1}">
  <sheetPr codeName="Sheet1"/>
  <dimension ref="A1:IV178"/>
  <sheetViews>
    <sheetView showGridLines="0" zoomScale="90" zoomScaleNormal="90" workbookViewId="0">
      <pane ySplit="6" topLeftCell="A157"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1602</v>
      </c>
      <c r="J2" s="38" t="s">
        <v>4557</v>
      </c>
    </row>
    <row r="3" spans="1:54" ht="16.5" x14ac:dyDescent="0.3">
      <c r="C3" s="1" t="s">
        <v>28</v>
      </c>
      <c r="D3" s="21" t="s">
        <v>1603</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48</v>
      </c>
      <c r="C10" s="57" t="s">
        <v>49</v>
      </c>
      <c r="D10" s="54" t="s">
        <v>50</v>
      </c>
      <c r="E10" s="6" t="s">
        <v>47</v>
      </c>
      <c r="F10" s="19">
        <v>1200000</v>
      </c>
      <c r="G10" s="24">
        <v>14750.4</v>
      </c>
      <c r="H10" s="24">
        <v>1.47</v>
      </c>
      <c r="I10" s="31"/>
      <c r="J10" s="31"/>
      <c r="K10" s="35"/>
    </row>
    <row r="11" spans="1:54" x14ac:dyDescent="0.25">
      <c r="B11" s="8" t="s">
        <v>40</v>
      </c>
      <c r="C11" s="57" t="s">
        <v>41</v>
      </c>
      <c r="D11" s="54" t="s">
        <v>42</v>
      </c>
      <c r="E11" s="6" t="s">
        <v>43</v>
      </c>
      <c r="F11" s="19">
        <v>740000</v>
      </c>
      <c r="G11" s="24">
        <v>14383.38</v>
      </c>
      <c r="H11" s="24">
        <v>1.44</v>
      </c>
      <c r="I11" s="31"/>
      <c r="J11" s="31"/>
      <c r="K11" s="35"/>
    </row>
    <row r="12" spans="1:54" x14ac:dyDescent="0.25">
      <c r="B12" s="8" t="s">
        <v>72</v>
      </c>
      <c r="C12" s="57" t="s">
        <v>73</v>
      </c>
      <c r="D12" s="54" t="s">
        <v>74</v>
      </c>
      <c r="E12" s="6" t="s">
        <v>47</v>
      </c>
      <c r="F12" s="19">
        <v>1750000</v>
      </c>
      <c r="G12" s="24">
        <v>14273</v>
      </c>
      <c r="H12" s="24">
        <v>1.43</v>
      </c>
      <c r="I12" s="31"/>
      <c r="J12" s="31"/>
      <c r="K12" s="35"/>
    </row>
    <row r="13" spans="1:54" x14ac:dyDescent="0.25">
      <c r="B13" s="8" t="s">
        <v>1604</v>
      </c>
      <c r="C13" s="57" t="s">
        <v>1605</v>
      </c>
      <c r="D13" s="54" t="s">
        <v>1606</v>
      </c>
      <c r="E13" s="6" t="s">
        <v>90</v>
      </c>
      <c r="F13" s="19">
        <v>650000</v>
      </c>
      <c r="G13" s="24">
        <v>11184.88</v>
      </c>
      <c r="H13" s="24">
        <v>1.1200000000000001</v>
      </c>
      <c r="I13" s="31"/>
      <c r="J13" s="31"/>
      <c r="K13" s="35"/>
    </row>
    <row r="14" spans="1:54" x14ac:dyDescent="0.25">
      <c r="B14" s="8" t="s">
        <v>164</v>
      </c>
      <c r="C14" s="57" t="s">
        <v>165</v>
      </c>
      <c r="D14" s="54" t="s">
        <v>166</v>
      </c>
      <c r="E14" s="6" t="s">
        <v>167</v>
      </c>
      <c r="F14" s="19">
        <v>220000</v>
      </c>
      <c r="G14" s="24">
        <v>9725.1</v>
      </c>
      <c r="H14" s="24">
        <v>0.97</v>
      </c>
      <c r="I14" s="31"/>
      <c r="J14" s="31"/>
      <c r="K14" s="35"/>
    </row>
    <row r="15" spans="1:54" x14ac:dyDescent="0.25">
      <c r="B15" s="8" t="s">
        <v>488</v>
      </c>
      <c r="C15" s="57" t="s">
        <v>489</v>
      </c>
      <c r="D15" s="54" t="s">
        <v>490</v>
      </c>
      <c r="E15" s="6" t="s">
        <v>326</v>
      </c>
      <c r="F15" s="19">
        <v>1030000</v>
      </c>
      <c r="G15" s="24">
        <v>9169.58</v>
      </c>
      <c r="H15" s="24">
        <v>0.92</v>
      </c>
      <c r="I15" s="31"/>
      <c r="J15" s="31"/>
      <c r="K15" s="35"/>
    </row>
    <row r="16" spans="1:54" x14ac:dyDescent="0.25">
      <c r="B16" s="8" t="s">
        <v>58</v>
      </c>
      <c r="C16" s="57" t="s">
        <v>59</v>
      </c>
      <c r="D16" s="54" t="s">
        <v>60</v>
      </c>
      <c r="E16" s="6" t="s">
        <v>43</v>
      </c>
      <c r="F16" s="19">
        <v>200000</v>
      </c>
      <c r="G16" s="24">
        <v>9107.5</v>
      </c>
      <c r="H16" s="24">
        <v>0.91</v>
      </c>
      <c r="I16" s="31"/>
      <c r="J16" s="31"/>
      <c r="K16" s="35"/>
    </row>
    <row r="17" spans="2:11" x14ac:dyDescent="0.25">
      <c r="B17" s="8" t="s">
        <v>1042</v>
      </c>
      <c r="C17" s="57" t="s">
        <v>1043</v>
      </c>
      <c r="D17" s="54" t="s">
        <v>1044</v>
      </c>
      <c r="E17" s="6" t="s">
        <v>136</v>
      </c>
      <c r="F17" s="19">
        <v>414228</v>
      </c>
      <c r="G17" s="24">
        <v>8433.27</v>
      </c>
      <c r="H17" s="24">
        <v>0.84</v>
      </c>
      <c r="I17" s="31"/>
      <c r="J17" s="31"/>
      <c r="K17" s="35"/>
    </row>
    <row r="18" spans="2:11" x14ac:dyDescent="0.25">
      <c r="B18" s="8" t="s">
        <v>256</v>
      </c>
      <c r="C18" s="57" t="s">
        <v>257</v>
      </c>
      <c r="D18" s="54" t="s">
        <v>258</v>
      </c>
      <c r="E18" s="6" t="s">
        <v>54</v>
      </c>
      <c r="F18" s="19">
        <v>550000</v>
      </c>
      <c r="G18" s="24">
        <v>8413.08</v>
      </c>
      <c r="H18" s="24">
        <v>0.84</v>
      </c>
      <c r="I18" s="31"/>
      <c r="J18" s="31"/>
      <c r="K18" s="35"/>
    </row>
    <row r="19" spans="2:11" x14ac:dyDescent="0.25">
      <c r="B19" s="8" t="s">
        <v>375</v>
      </c>
      <c r="C19" s="57" t="s">
        <v>376</v>
      </c>
      <c r="D19" s="54" t="s">
        <v>377</v>
      </c>
      <c r="E19" s="6" t="s">
        <v>124</v>
      </c>
      <c r="F19" s="19">
        <v>470000</v>
      </c>
      <c r="G19" s="24">
        <v>8053.92</v>
      </c>
      <c r="H19" s="24">
        <v>0.8</v>
      </c>
      <c r="I19" s="31"/>
      <c r="J19" s="31"/>
      <c r="K19" s="35"/>
    </row>
    <row r="20" spans="2:11" x14ac:dyDescent="0.25">
      <c r="B20" s="8" t="s">
        <v>272</v>
      </c>
      <c r="C20" s="57" t="s">
        <v>273</v>
      </c>
      <c r="D20" s="54" t="s">
        <v>274</v>
      </c>
      <c r="E20" s="6" t="s">
        <v>275</v>
      </c>
      <c r="F20" s="19">
        <v>470000</v>
      </c>
      <c r="G20" s="24">
        <v>8023.14</v>
      </c>
      <c r="H20" s="24">
        <v>0.8</v>
      </c>
      <c r="I20" s="31"/>
      <c r="J20" s="31"/>
      <c r="K20" s="35"/>
    </row>
    <row r="21" spans="2:11" x14ac:dyDescent="0.25">
      <c r="B21" s="8" t="s">
        <v>357</v>
      </c>
      <c r="C21" s="57" t="s">
        <v>358</v>
      </c>
      <c r="D21" s="54" t="s">
        <v>359</v>
      </c>
      <c r="E21" s="6" t="s">
        <v>116</v>
      </c>
      <c r="F21" s="19">
        <v>2476176</v>
      </c>
      <c r="G21" s="24">
        <v>7721.95</v>
      </c>
      <c r="H21" s="24">
        <v>0.77</v>
      </c>
      <c r="I21" s="31"/>
      <c r="J21" s="31"/>
      <c r="K21" s="35"/>
    </row>
    <row r="22" spans="2:11" x14ac:dyDescent="0.25">
      <c r="B22" s="8" t="s">
        <v>938</v>
      </c>
      <c r="C22" s="57" t="s">
        <v>939</v>
      </c>
      <c r="D22" s="54" t="s">
        <v>940</v>
      </c>
      <c r="E22" s="6" t="s">
        <v>116</v>
      </c>
      <c r="F22" s="19">
        <v>470000</v>
      </c>
      <c r="G22" s="24">
        <v>7166.56</v>
      </c>
      <c r="H22" s="24">
        <v>0.72</v>
      </c>
      <c r="I22" s="31"/>
      <c r="J22" s="31"/>
      <c r="K22" s="35"/>
    </row>
    <row r="23" spans="2:11" x14ac:dyDescent="0.25">
      <c r="B23" s="8" t="s">
        <v>1607</v>
      </c>
      <c r="C23" s="57" t="s">
        <v>1608</v>
      </c>
      <c r="D23" s="54" t="s">
        <v>1609</v>
      </c>
      <c r="E23" s="6" t="s">
        <v>484</v>
      </c>
      <c r="F23" s="19">
        <v>1100000</v>
      </c>
      <c r="G23" s="24">
        <v>6585.15</v>
      </c>
      <c r="H23" s="24">
        <v>0.66</v>
      </c>
      <c r="I23" s="31"/>
      <c r="J23" s="31"/>
      <c r="K23" s="35"/>
    </row>
    <row r="24" spans="2:11" x14ac:dyDescent="0.25">
      <c r="B24" s="8" t="s">
        <v>230</v>
      </c>
      <c r="C24" s="57" t="s">
        <v>231</v>
      </c>
      <c r="D24" s="54" t="s">
        <v>232</v>
      </c>
      <c r="E24" s="6" t="s">
        <v>128</v>
      </c>
      <c r="F24" s="19">
        <v>38000</v>
      </c>
      <c r="G24" s="24">
        <v>5915.78</v>
      </c>
      <c r="H24" s="24">
        <v>0.59</v>
      </c>
      <c r="I24" s="31"/>
      <c r="J24" s="31"/>
      <c r="K24" s="35"/>
    </row>
    <row r="25" spans="2:11" x14ac:dyDescent="0.25">
      <c r="B25" s="8" t="s">
        <v>224</v>
      </c>
      <c r="C25" s="57" t="s">
        <v>225</v>
      </c>
      <c r="D25" s="54" t="s">
        <v>226</v>
      </c>
      <c r="E25" s="6" t="s">
        <v>214</v>
      </c>
      <c r="F25" s="19">
        <v>398000</v>
      </c>
      <c r="G25" s="24">
        <v>5895.18</v>
      </c>
      <c r="H25" s="24">
        <v>0.59</v>
      </c>
      <c r="I25" s="31"/>
      <c r="J25" s="31"/>
      <c r="K25" s="35"/>
    </row>
    <row r="26" spans="2:11" x14ac:dyDescent="0.25">
      <c r="B26" s="8" t="s">
        <v>239</v>
      </c>
      <c r="C26" s="57" t="s">
        <v>240</v>
      </c>
      <c r="D26" s="54" t="s">
        <v>241</v>
      </c>
      <c r="E26" s="6" t="s">
        <v>101</v>
      </c>
      <c r="F26" s="19">
        <v>318846</v>
      </c>
      <c r="G26" s="24">
        <v>5862.14</v>
      </c>
      <c r="H26" s="24">
        <v>0.59</v>
      </c>
      <c r="I26" s="31"/>
      <c r="J26" s="31"/>
      <c r="K26" s="35"/>
    </row>
    <row r="27" spans="2:11" x14ac:dyDescent="0.25">
      <c r="B27" s="8" t="s">
        <v>1610</v>
      </c>
      <c r="C27" s="57" t="s">
        <v>1611</v>
      </c>
      <c r="D27" s="54" t="s">
        <v>1612</v>
      </c>
      <c r="E27" s="6" t="s">
        <v>116</v>
      </c>
      <c r="F27" s="19">
        <v>1100000</v>
      </c>
      <c r="G27" s="24">
        <v>5688.1</v>
      </c>
      <c r="H27" s="24">
        <v>0.56999999999999995</v>
      </c>
      <c r="I27" s="31"/>
      <c r="J27" s="31"/>
      <c r="K27" s="35"/>
    </row>
    <row r="28" spans="2:11" x14ac:dyDescent="0.25">
      <c r="B28" s="8" t="s">
        <v>75</v>
      </c>
      <c r="C28" s="57" t="s">
        <v>76</v>
      </c>
      <c r="D28" s="54" t="s">
        <v>77</v>
      </c>
      <c r="E28" s="6" t="s">
        <v>78</v>
      </c>
      <c r="F28" s="19">
        <v>185000</v>
      </c>
      <c r="G28" s="24">
        <v>5585.61</v>
      </c>
      <c r="H28" s="24">
        <v>0.56000000000000005</v>
      </c>
      <c r="I28" s="31"/>
      <c r="J28" s="31"/>
      <c r="K28" s="35"/>
    </row>
    <row r="29" spans="2:11" x14ac:dyDescent="0.25">
      <c r="B29" s="8" t="s">
        <v>140</v>
      </c>
      <c r="C29" s="57" t="s">
        <v>141</v>
      </c>
      <c r="D29" s="54" t="s">
        <v>142</v>
      </c>
      <c r="E29" s="6" t="s">
        <v>143</v>
      </c>
      <c r="F29" s="19">
        <v>830000</v>
      </c>
      <c r="G29" s="24">
        <v>5397.49</v>
      </c>
      <c r="H29" s="24">
        <v>0.54</v>
      </c>
      <c r="I29" s="31"/>
      <c r="J29" s="31"/>
      <c r="K29" s="35"/>
    </row>
    <row r="30" spans="2:11" x14ac:dyDescent="0.25">
      <c r="B30" s="8" t="s">
        <v>109</v>
      </c>
      <c r="C30" s="57" t="s">
        <v>110</v>
      </c>
      <c r="D30" s="54" t="s">
        <v>111</v>
      </c>
      <c r="E30" s="6" t="s">
        <v>112</v>
      </c>
      <c r="F30" s="19">
        <v>12446</v>
      </c>
      <c r="G30" s="24">
        <v>5292.11</v>
      </c>
      <c r="H30" s="24">
        <v>0.53</v>
      </c>
      <c r="I30" s="31"/>
      <c r="J30" s="31"/>
      <c r="K30" s="35"/>
    </row>
    <row r="31" spans="2:11" x14ac:dyDescent="0.25">
      <c r="B31" s="8" t="s">
        <v>300</v>
      </c>
      <c r="C31" s="57" t="s">
        <v>301</v>
      </c>
      <c r="D31" s="54" t="s">
        <v>302</v>
      </c>
      <c r="E31" s="6" t="s">
        <v>303</v>
      </c>
      <c r="F31" s="19">
        <v>397461</v>
      </c>
      <c r="G31" s="24">
        <v>5213.1000000000004</v>
      </c>
      <c r="H31" s="24">
        <v>0.52</v>
      </c>
      <c r="I31" s="31"/>
      <c r="J31" s="31"/>
      <c r="K31" s="35"/>
    </row>
    <row r="32" spans="2:11" x14ac:dyDescent="0.25">
      <c r="B32" s="8" t="s">
        <v>125</v>
      </c>
      <c r="C32" s="57" t="s">
        <v>126</v>
      </c>
      <c r="D32" s="54" t="s">
        <v>127</v>
      </c>
      <c r="E32" s="6" t="s">
        <v>128</v>
      </c>
      <c r="F32" s="19">
        <v>754305</v>
      </c>
      <c r="G32" s="24">
        <v>5154.54</v>
      </c>
      <c r="H32" s="24">
        <v>0.52</v>
      </c>
      <c r="I32" s="31"/>
      <c r="J32" s="31"/>
      <c r="K32" s="35"/>
    </row>
    <row r="33" spans="2:11" x14ac:dyDescent="0.25">
      <c r="B33" s="8" t="s">
        <v>857</v>
      </c>
      <c r="C33" s="57" t="s">
        <v>858</v>
      </c>
      <c r="D33" s="54" t="s">
        <v>859</v>
      </c>
      <c r="E33" s="6" t="s">
        <v>101</v>
      </c>
      <c r="F33" s="19">
        <v>589094</v>
      </c>
      <c r="G33" s="24">
        <v>5090.07</v>
      </c>
      <c r="H33" s="24">
        <v>0.51</v>
      </c>
      <c r="I33" s="31"/>
      <c r="J33" s="31"/>
      <c r="K33" s="35"/>
    </row>
    <row r="34" spans="2:11" x14ac:dyDescent="0.25">
      <c r="B34" s="8" t="s">
        <v>1613</v>
      </c>
      <c r="C34" s="57" t="s">
        <v>1614</v>
      </c>
      <c r="D34" s="54" t="s">
        <v>1615</v>
      </c>
      <c r="E34" s="6" t="s">
        <v>90</v>
      </c>
      <c r="F34" s="19">
        <v>1371296</v>
      </c>
      <c r="G34" s="24">
        <v>4497.17</v>
      </c>
      <c r="H34" s="24">
        <v>0.45</v>
      </c>
      <c r="I34" s="31"/>
      <c r="J34" s="31"/>
      <c r="K34" s="35"/>
    </row>
    <row r="35" spans="2:11" x14ac:dyDescent="0.25">
      <c r="B35" s="8" t="s">
        <v>454</v>
      </c>
      <c r="C35" s="57" t="s">
        <v>455</v>
      </c>
      <c r="D35" s="54" t="s">
        <v>456</v>
      </c>
      <c r="E35" s="6" t="s">
        <v>82</v>
      </c>
      <c r="F35" s="19">
        <v>200000</v>
      </c>
      <c r="G35" s="24">
        <v>4283.5</v>
      </c>
      <c r="H35" s="24">
        <v>0.43</v>
      </c>
      <c r="I35" s="31"/>
      <c r="J35" s="31"/>
      <c r="K35" s="35"/>
    </row>
    <row r="36" spans="2:11" x14ac:dyDescent="0.25">
      <c r="B36" s="8" t="s">
        <v>44</v>
      </c>
      <c r="C36" s="57" t="s">
        <v>45</v>
      </c>
      <c r="D36" s="54" t="s">
        <v>46</v>
      </c>
      <c r="E36" s="6" t="s">
        <v>47</v>
      </c>
      <c r="F36" s="19">
        <v>260000</v>
      </c>
      <c r="G36" s="24">
        <v>4255.9399999999996</v>
      </c>
      <c r="H36" s="24">
        <v>0.43</v>
      </c>
      <c r="I36" s="31"/>
      <c r="J36" s="31"/>
      <c r="K36" s="35"/>
    </row>
    <row r="37" spans="2:11" x14ac:dyDescent="0.25">
      <c r="B37" s="8" t="s">
        <v>233</v>
      </c>
      <c r="C37" s="57" t="s">
        <v>234</v>
      </c>
      <c r="D37" s="54" t="s">
        <v>235</v>
      </c>
      <c r="E37" s="6" t="s">
        <v>86</v>
      </c>
      <c r="F37" s="19">
        <v>740000</v>
      </c>
      <c r="G37" s="24">
        <v>3714.06</v>
      </c>
      <c r="H37" s="24">
        <v>0.37</v>
      </c>
      <c r="I37" s="31"/>
      <c r="J37" s="31"/>
      <c r="K37" s="35"/>
    </row>
    <row r="38" spans="2:11" x14ac:dyDescent="0.25">
      <c r="B38" s="8" t="s">
        <v>208</v>
      </c>
      <c r="C38" s="57" t="s">
        <v>209</v>
      </c>
      <c r="D38" s="54" t="s">
        <v>210</v>
      </c>
      <c r="E38" s="6" t="s">
        <v>94</v>
      </c>
      <c r="F38" s="19">
        <v>2000000</v>
      </c>
      <c r="G38" s="24">
        <v>3652</v>
      </c>
      <c r="H38" s="24">
        <v>0.36</v>
      </c>
      <c r="I38" s="31"/>
      <c r="J38" s="31"/>
      <c r="K38" s="35"/>
    </row>
    <row r="39" spans="2:11" x14ac:dyDescent="0.25">
      <c r="B39" s="8" t="s">
        <v>783</v>
      </c>
      <c r="C39" s="57" t="s">
        <v>784</v>
      </c>
      <c r="D39" s="54" t="s">
        <v>785</v>
      </c>
      <c r="E39" s="6" t="s">
        <v>303</v>
      </c>
      <c r="F39" s="19">
        <v>511536</v>
      </c>
      <c r="G39" s="24">
        <v>3469.75</v>
      </c>
      <c r="H39" s="24">
        <v>0.35</v>
      </c>
      <c r="I39" s="31"/>
      <c r="J39" s="31"/>
      <c r="K39" s="35"/>
    </row>
    <row r="40" spans="2:11" x14ac:dyDescent="0.25">
      <c r="B40" s="8" t="s">
        <v>236</v>
      </c>
      <c r="C40" s="57" t="s">
        <v>237</v>
      </c>
      <c r="D40" s="54" t="s">
        <v>238</v>
      </c>
      <c r="E40" s="6" t="s">
        <v>82</v>
      </c>
      <c r="F40" s="19">
        <v>174462</v>
      </c>
      <c r="G40" s="24">
        <v>3228.07</v>
      </c>
      <c r="H40" s="24">
        <v>0.32</v>
      </c>
      <c r="I40" s="31"/>
      <c r="J40" s="31"/>
      <c r="K40" s="35"/>
    </row>
    <row r="41" spans="2:11" x14ac:dyDescent="0.25">
      <c r="B41" s="8" t="s">
        <v>1616</v>
      </c>
      <c r="C41" s="57" t="s">
        <v>1617</v>
      </c>
      <c r="D41" s="54" t="s">
        <v>1618</v>
      </c>
      <c r="E41" s="6" t="s">
        <v>268</v>
      </c>
      <c r="F41" s="19">
        <v>574804</v>
      </c>
      <c r="G41" s="24">
        <v>3043.3</v>
      </c>
      <c r="H41" s="24">
        <v>0.3</v>
      </c>
      <c r="I41" s="31"/>
      <c r="J41" s="31"/>
      <c r="K41" s="35"/>
    </row>
    <row r="42" spans="2:11" x14ac:dyDescent="0.25">
      <c r="B42" s="8" t="s">
        <v>205</v>
      </c>
      <c r="C42" s="57" t="s">
        <v>206</v>
      </c>
      <c r="D42" s="54" t="s">
        <v>207</v>
      </c>
      <c r="E42" s="6" t="s">
        <v>64</v>
      </c>
      <c r="F42" s="19">
        <v>110000</v>
      </c>
      <c r="G42" s="24">
        <v>2968.74</v>
      </c>
      <c r="H42" s="24">
        <v>0.3</v>
      </c>
      <c r="I42" s="31"/>
      <c r="J42" s="31"/>
      <c r="K42" s="35"/>
    </row>
    <row r="43" spans="2:11" x14ac:dyDescent="0.25">
      <c r="B43" s="8" t="s">
        <v>333</v>
      </c>
      <c r="C43" s="57" t="s">
        <v>334</v>
      </c>
      <c r="D43" s="54" t="s">
        <v>335</v>
      </c>
      <c r="E43" s="6" t="s">
        <v>136</v>
      </c>
      <c r="F43" s="19">
        <v>318337</v>
      </c>
      <c r="G43" s="24">
        <v>2948.6</v>
      </c>
      <c r="H43" s="24">
        <v>0.28999999999999998</v>
      </c>
      <c r="I43" s="31"/>
      <c r="J43" s="31"/>
      <c r="K43" s="35"/>
    </row>
    <row r="44" spans="2:11" x14ac:dyDescent="0.25">
      <c r="B44" s="8" t="s">
        <v>221</v>
      </c>
      <c r="C44" s="57" t="s">
        <v>222</v>
      </c>
      <c r="D44" s="54" t="s">
        <v>223</v>
      </c>
      <c r="E44" s="6" t="s">
        <v>128</v>
      </c>
      <c r="F44" s="19">
        <v>200000</v>
      </c>
      <c r="G44" s="24">
        <v>2705.5</v>
      </c>
      <c r="H44" s="24">
        <v>0.27</v>
      </c>
      <c r="I44" s="31"/>
      <c r="J44" s="31"/>
      <c r="K44" s="35"/>
    </row>
    <row r="45" spans="2:11" x14ac:dyDescent="0.25">
      <c r="B45" s="8" t="s">
        <v>313</v>
      </c>
      <c r="C45" s="57" t="s">
        <v>314</v>
      </c>
      <c r="D45" s="54" t="s">
        <v>315</v>
      </c>
      <c r="E45" s="6" t="s">
        <v>64</v>
      </c>
      <c r="F45" s="19">
        <v>750613</v>
      </c>
      <c r="G45" s="24">
        <v>2550.58</v>
      </c>
      <c r="H45" s="24">
        <v>0.25</v>
      </c>
      <c r="I45" s="31"/>
      <c r="J45" s="31"/>
      <c r="K45" s="35"/>
    </row>
    <row r="46" spans="2:11" x14ac:dyDescent="0.25">
      <c r="B46" s="8" t="s">
        <v>913</v>
      </c>
      <c r="C46" s="57" t="s">
        <v>914</v>
      </c>
      <c r="D46" s="54" t="s">
        <v>915</v>
      </c>
      <c r="E46" s="6" t="s">
        <v>167</v>
      </c>
      <c r="F46" s="19">
        <v>1236907</v>
      </c>
      <c r="G46" s="24">
        <v>2518.71</v>
      </c>
      <c r="H46" s="24">
        <v>0.25</v>
      </c>
      <c r="I46" s="31"/>
      <c r="J46" s="31"/>
      <c r="K46" s="35"/>
    </row>
    <row r="47" spans="2:11" x14ac:dyDescent="0.25">
      <c r="B47" s="8" t="s">
        <v>445</v>
      </c>
      <c r="C47" s="57" t="s">
        <v>446</v>
      </c>
      <c r="D47" s="54" t="s">
        <v>447</v>
      </c>
      <c r="E47" s="6" t="s">
        <v>326</v>
      </c>
      <c r="F47" s="19">
        <v>470000</v>
      </c>
      <c r="G47" s="24">
        <v>2360.81</v>
      </c>
      <c r="H47" s="24">
        <v>0.24</v>
      </c>
      <c r="I47" s="31"/>
      <c r="J47" s="31"/>
      <c r="K47" s="35"/>
    </row>
    <row r="48" spans="2:11" x14ac:dyDescent="0.25">
      <c r="B48" s="8" t="s">
        <v>498</v>
      </c>
      <c r="C48" s="57" t="s">
        <v>499</v>
      </c>
      <c r="D48" s="54" t="s">
        <v>500</v>
      </c>
      <c r="E48" s="6" t="s">
        <v>116</v>
      </c>
      <c r="F48" s="19">
        <v>39061</v>
      </c>
      <c r="G48" s="24">
        <v>2358.8200000000002</v>
      </c>
      <c r="H48" s="24">
        <v>0.24</v>
      </c>
      <c r="I48" s="31"/>
      <c r="J48" s="31"/>
      <c r="K48" s="35"/>
    </row>
    <row r="49" spans="1:11" x14ac:dyDescent="0.25">
      <c r="B49" s="8" t="s">
        <v>491</v>
      </c>
      <c r="C49" s="57" t="s">
        <v>492</v>
      </c>
      <c r="D49" s="54" t="s">
        <v>493</v>
      </c>
      <c r="E49" s="6" t="s">
        <v>112</v>
      </c>
      <c r="F49" s="19">
        <v>43000</v>
      </c>
      <c r="G49" s="24">
        <v>1648.34</v>
      </c>
      <c r="H49" s="24">
        <v>0.16</v>
      </c>
      <c r="I49" s="31"/>
      <c r="J49" s="31"/>
      <c r="K49" s="35"/>
    </row>
    <row r="50" spans="1:11" x14ac:dyDescent="0.25">
      <c r="C50" s="58" t="s">
        <v>171</v>
      </c>
      <c r="D50" s="54"/>
      <c r="E50" s="6"/>
      <c r="F50" s="19"/>
      <c r="G50" s="25">
        <v>242288.92</v>
      </c>
      <c r="H50" s="25">
        <v>24.22</v>
      </c>
      <c r="I50" s="31"/>
      <c r="J50" s="31"/>
      <c r="K50" s="35"/>
    </row>
    <row r="51" spans="1:11" x14ac:dyDescent="0.25">
      <c r="C51" s="57"/>
      <c r="D51" s="54"/>
      <c r="E51" s="6"/>
      <c r="F51" s="19"/>
      <c r="G51" s="24"/>
      <c r="H51" s="24"/>
      <c r="I51" s="31"/>
      <c r="J51" s="31"/>
      <c r="K51" s="35"/>
    </row>
    <row r="52" spans="1:11" x14ac:dyDescent="0.25">
      <c r="C52" s="58" t="s">
        <v>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9" t="s">
        <v>551</v>
      </c>
      <c r="D56" s="54"/>
      <c r="E56" s="6"/>
      <c r="F56" s="19"/>
      <c r="G56" s="24"/>
      <c r="H56" s="24"/>
      <c r="I56" s="31"/>
      <c r="J56" s="31"/>
      <c r="K56" s="35"/>
    </row>
    <row r="57" spans="1:11" x14ac:dyDescent="0.25">
      <c r="B57" s="8" t="s">
        <v>552</v>
      </c>
      <c r="C57" s="57" t="s">
        <v>553</v>
      </c>
      <c r="D57" s="54" t="s">
        <v>554</v>
      </c>
      <c r="E57" s="6" t="s">
        <v>555</v>
      </c>
      <c r="F57" s="19">
        <v>6000000</v>
      </c>
      <c r="G57" s="24">
        <v>7573.8</v>
      </c>
      <c r="H57" s="24">
        <v>0.76</v>
      </c>
      <c r="I57" s="31"/>
      <c r="J57" s="31"/>
      <c r="K57" s="35" t="s">
        <v>4785</v>
      </c>
    </row>
    <row r="58" spans="1:11" x14ac:dyDescent="0.25">
      <c r="C58" s="58" t="s">
        <v>171</v>
      </c>
      <c r="D58" s="54"/>
      <c r="E58" s="6"/>
      <c r="F58" s="19"/>
      <c r="G58" s="25">
        <v>7573.8</v>
      </c>
      <c r="H58" s="25">
        <v>0.76</v>
      </c>
      <c r="I58" s="31"/>
      <c r="J58" s="31"/>
      <c r="K58" s="35"/>
    </row>
    <row r="59" spans="1:11" x14ac:dyDescent="0.25">
      <c r="C59" s="57"/>
      <c r="D59" s="54"/>
      <c r="E59" s="6"/>
      <c r="F59" s="19"/>
      <c r="G59" s="24"/>
      <c r="H59" s="24"/>
      <c r="I59" s="31"/>
      <c r="J59" s="31"/>
      <c r="K59" s="35"/>
    </row>
    <row r="60" spans="1:11" x14ac:dyDescent="0.25">
      <c r="A60" s="10"/>
      <c r="B60" s="28"/>
      <c r="C60" s="58" t="s">
        <v>5</v>
      </c>
      <c r="D60" s="54"/>
      <c r="E60" s="6"/>
      <c r="F60" s="19"/>
      <c r="G60" s="24"/>
      <c r="H60" s="24"/>
      <c r="I60" s="31"/>
      <c r="J60" s="31"/>
      <c r="K60" s="35"/>
    </row>
    <row r="61" spans="1:11" x14ac:dyDescent="0.25">
      <c r="C61" s="59" t="s">
        <v>6</v>
      </c>
      <c r="D61" s="54"/>
      <c r="E61" s="6"/>
      <c r="F61" s="19"/>
      <c r="G61" s="24"/>
      <c r="H61" s="24"/>
      <c r="I61" s="31"/>
      <c r="J61" s="31"/>
      <c r="K61" s="35"/>
    </row>
    <row r="62" spans="1:11" x14ac:dyDescent="0.25">
      <c r="B62" s="8" t="s">
        <v>601</v>
      </c>
      <c r="C62" s="57" t="s">
        <v>572</v>
      </c>
      <c r="D62" s="54" t="s">
        <v>602</v>
      </c>
      <c r="E62" s="6" t="s">
        <v>603</v>
      </c>
      <c r="F62" s="19">
        <v>42500</v>
      </c>
      <c r="G62" s="24">
        <v>42775.06</v>
      </c>
      <c r="H62" s="24">
        <v>4.2699999999999996</v>
      </c>
      <c r="I62" s="31">
        <v>7.4916999999999998</v>
      </c>
      <c r="J62" s="31"/>
      <c r="K62" s="35"/>
    </row>
    <row r="63" spans="1:11" x14ac:dyDescent="0.25">
      <c r="B63" s="8" t="s">
        <v>1550</v>
      </c>
      <c r="C63" s="57" t="s">
        <v>1551</v>
      </c>
      <c r="D63" s="54" t="s">
        <v>1552</v>
      </c>
      <c r="E63" s="6" t="s">
        <v>651</v>
      </c>
      <c r="F63" s="19">
        <v>30000</v>
      </c>
      <c r="G63" s="24">
        <v>30031.71</v>
      </c>
      <c r="H63" s="24">
        <v>3</v>
      </c>
      <c r="I63" s="31">
        <v>8.4991000000000003</v>
      </c>
      <c r="J63" s="31"/>
      <c r="K63" s="35" t="s">
        <v>567</v>
      </c>
    </row>
    <row r="64" spans="1:11" x14ac:dyDescent="0.25">
      <c r="B64" s="8" t="s">
        <v>1619</v>
      </c>
      <c r="C64" s="57" t="s">
        <v>644</v>
      </c>
      <c r="D64" s="54" t="s">
        <v>1620</v>
      </c>
      <c r="E64" s="6" t="s">
        <v>574</v>
      </c>
      <c r="F64" s="19">
        <v>20000</v>
      </c>
      <c r="G64" s="24">
        <v>20070.060000000001</v>
      </c>
      <c r="H64" s="24">
        <v>2.0099999999999998</v>
      </c>
      <c r="I64" s="31">
        <v>7.6</v>
      </c>
      <c r="J64" s="31"/>
      <c r="K64" s="35" t="s">
        <v>567</v>
      </c>
    </row>
    <row r="65" spans="2:11" x14ac:dyDescent="0.25">
      <c r="B65" s="8" t="s">
        <v>575</v>
      </c>
      <c r="C65" s="57" t="s">
        <v>576</v>
      </c>
      <c r="D65" s="54" t="s">
        <v>577</v>
      </c>
      <c r="E65" s="6" t="s">
        <v>578</v>
      </c>
      <c r="F65" s="19">
        <v>20000</v>
      </c>
      <c r="G65" s="24">
        <v>20024.52</v>
      </c>
      <c r="H65" s="24">
        <v>2</v>
      </c>
      <c r="I65" s="31">
        <v>7.68</v>
      </c>
      <c r="J65" s="31"/>
      <c r="K65" s="35" t="s">
        <v>567</v>
      </c>
    </row>
    <row r="66" spans="2:11" x14ac:dyDescent="0.25">
      <c r="B66" s="8" t="s">
        <v>611</v>
      </c>
      <c r="C66" s="57" t="s">
        <v>528</v>
      </c>
      <c r="D66" s="54" t="s">
        <v>612</v>
      </c>
      <c r="E66" s="6" t="s">
        <v>574</v>
      </c>
      <c r="F66" s="19">
        <v>20000</v>
      </c>
      <c r="G66" s="24">
        <v>19985.740000000002</v>
      </c>
      <c r="H66" s="24">
        <v>2</v>
      </c>
      <c r="I66" s="31">
        <v>7.79</v>
      </c>
      <c r="J66" s="31"/>
      <c r="K66" s="35" t="s">
        <v>567</v>
      </c>
    </row>
    <row r="67" spans="2:11" x14ac:dyDescent="0.25">
      <c r="B67" s="8" t="s">
        <v>1621</v>
      </c>
      <c r="C67" s="57" t="s">
        <v>696</v>
      </c>
      <c r="D67" s="54" t="s">
        <v>1622</v>
      </c>
      <c r="E67" s="6" t="s">
        <v>631</v>
      </c>
      <c r="F67" s="19">
        <v>20000</v>
      </c>
      <c r="G67" s="24">
        <v>19928.82</v>
      </c>
      <c r="H67" s="24">
        <v>1.99</v>
      </c>
      <c r="I67" s="31">
        <v>8.34</v>
      </c>
      <c r="J67" s="31"/>
      <c r="K67" s="35" t="s">
        <v>567</v>
      </c>
    </row>
    <row r="68" spans="2:11" x14ac:dyDescent="0.25">
      <c r="B68" s="8" t="s">
        <v>1623</v>
      </c>
      <c r="C68" s="57" t="s">
        <v>614</v>
      </c>
      <c r="D68" s="54" t="s">
        <v>1624</v>
      </c>
      <c r="E68" s="6" t="s">
        <v>616</v>
      </c>
      <c r="F68" s="19">
        <v>17500</v>
      </c>
      <c r="G68" s="24">
        <v>17448.55</v>
      </c>
      <c r="H68" s="24">
        <v>1.74</v>
      </c>
      <c r="I68" s="31">
        <v>8.3674999999999997</v>
      </c>
      <c r="J68" s="31"/>
      <c r="K68" s="35" t="s">
        <v>567</v>
      </c>
    </row>
    <row r="69" spans="2:11" x14ac:dyDescent="0.25">
      <c r="B69" s="8" t="s">
        <v>1625</v>
      </c>
      <c r="C69" s="57" t="s">
        <v>1103</v>
      </c>
      <c r="D69" s="54" t="s">
        <v>1626</v>
      </c>
      <c r="E69" s="6" t="s">
        <v>574</v>
      </c>
      <c r="F69" s="19">
        <v>1500</v>
      </c>
      <c r="G69" s="24">
        <v>15141.95</v>
      </c>
      <c r="H69" s="24">
        <v>1.51</v>
      </c>
      <c r="I69" s="31">
        <v>7.74</v>
      </c>
      <c r="J69" s="31"/>
      <c r="K69" s="35" t="s">
        <v>567</v>
      </c>
    </row>
    <row r="70" spans="2:11" x14ac:dyDescent="0.25">
      <c r="B70" s="8" t="s">
        <v>1594</v>
      </c>
      <c r="C70" s="57" t="s">
        <v>1054</v>
      </c>
      <c r="D70" s="54" t="s">
        <v>1595</v>
      </c>
      <c r="E70" s="6" t="s">
        <v>1056</v>
      </c>
      <c r="F70" s="19">
        <v>1500</v>
      </c>
      <c r="G70" s="24">
        <v>15116.46</v>
      </c>
      <c r="H70" s="24">
        <v>1.51</v>
      </c>
      <c r="I70" s="31">
        <v>7.8875000000000002</v>
      </c>
      <c r="J70" s="31"/>
      <c r="K70" s="35" t="s">
        <v>567</v>
      </c>
    </row>
    <row r="71" spans="2:11" x14ac:dyDescent="0.25">
      <c r="B71" s="8" t="s">
        <v>1627</v>
      </c>
      <c r="C71" s="57" t="s">
        <v>1628</v>
      </c>
      <c r="D71" s="54" t="s">
        <v>1629</v>
      </c>
      <c r="E71" s="6" t="s">
        <v>574</v>
      </c>
      <c r="F71" s="19">
        <v>15000</v>
      </c>
      <c r="G71" s="24">
        <v>15068.28</v>
      </c>
      <c r="H71" s="24">
        <v>1.51</v>
      </c>
      <c r="I71" s="31">
        <v>8.1950000000000003</v>
      </c>
      <c r="J71" s="31"/>
      <c r="K71" s="35" t="s">
        <v>567</v>
      </c>
    </row>
    <row r="72" spans="2:11" x14ac:dyDescent="0.25">
      <c r="B72" s="8" t="s">
        <v>1630</v>
      </c>
      <c r="C72" s="57" t="s">
        <v>1628</v>
      </c>
      <c r="D72" s="54" t="s">
        <v>1631</v>
      </c>
      <c r="E72" s="6" t="s">
        <v>574</v>
      </c>
      <c r="F72" s="19">
        <v>15000</v>
      </c>
      <c r="G72" s="24">
        <v>14981.13</v>
      </c>
      <c r="H72" s="24">
        <v>1.5</v>
      </c>
      <c r="I72" s="31">
        <v>8.3649000000000004</v>
      </c>
      <c r="J72" s="31"/>
      <c r="K72" s="35" t="s">
        <v>567</v>
      </c>
    </row>
    <row r="73" spans="2:11" x14ac:dyDescent="0.25">
      <c r="B73" s="8" t="s">
        <v>1632</v>
      </c>
      <c r="C73" s="57" t="s">
        <v>1633</v>
      </c>
      <c r="D73" s="54" t="s">
        <v>1634</v>
      </c>
      <c r="E73" s="6" t="s">
        <v>574</v>
      </c>
      <c r="F73" s="19">
        <v>1500</v>
      </c>
      <c r="G73" s="24">
        <v>14707.65</v>
      </c>
      <c r="H73" s="24">
        <v>1.47</v>
      </c>
      <c r="I73" s="31">
        <v>7.9984000000000002</v>
      </c>
      <c r="J73" s="31"/>
      <c r="K73" s="35" t="s">
        <v>567</v>
      </c>
    </row>
    <row r="74" spans="2:11" x14ac:dyDescent="0.25">
      <c r="B74" s="8" t="s">
        <v>1635</v>
      </c>
      <c r="C74" s="57" t="s">
        <v>1378</v>
      </c>
      <c r="D74" s="54" t="s">
        <v>1636</v>
      </c>
      <c r="E74" s="6" t="s">
        <v>570</v>
      </c>
      <c r="F74" s="19">
        <v>14000</v>
      </c>
      <c r="G74" s="24">
        <v>14054.31</v>
      </c>
      <c r="H74" s="24">
        <v>1.4</v>
      </c>
      <c r="I74" s="31">
        <v>8.0950000000000006</v>
      </c>
      <c r="J74" s="31"/>
      <c r="K74" s="35" t="s">
        <v>567</v>
      </c>
    </row>
    <row r="75" spans="2:11" x14ac:dyDescent="0.25">
      <c r="B75" s="8" t="s">
        <v>1637</v>
      </c>
      <c r="C75" s="57" t="s">
        <v>1638</v>
      </c>
      <c r="D75" s="54" t="s">
        <v>1639</v>
      </c>
      <c r="E75" s="6" t="s">
        <v>574</v>
      </c>
      <c r="F75" s="19">
        <v>13500</v>
      </c>
      <c r="G75" s="24">
        <v>13476.42</v>
      </c>
      <c r="H75" s="24">
        <v>1.35</v>
      </c>
      <c r="I75" s="31">
        <v>8.42</v>
      </c>
      <c r="J75" s="31"/>
      <c r="K75" s="35" t="s">
        <v>567</v>
      </c>
    </row>
    <row r="76" spans="2:11" x14ac:dyDescent="0.25">
      <c r="B76" s="8" t="s">
        <v>1640</v>
      </c>
      <c r="C76" s="57" t="s">
        <v>1103</v>
      </c>
      <c r="D76" s="54" t="s">
        <v>1641</v>
      </c>
      <c r="E76" s="6" t="s">
        <v>574</v>
      </c>
      <c r="F76" s="19">
        <v>13000</v>
      </c>
      <c r="G76" s="24">
        <v>13022.46</v>
      </c>
      <c r="H76" s="24">
        <v>1.3</v>
      </c>
      <c r="I76" s="31">
        <v>7.7350000000000003</v>
      </c>
      <c r="J76" s="31"/>
      <c r="K76" s="35" t="s">
        <v>567</v>
      </c>
    </row>
    <row r="77" spans="2:11" x14ac:dyDescent="0.25">
      <c r="B77" s="8" t="s">
        <v>1642</v>
      </c>
      <c r="C77" s="57" t="s">
        <v>1378</v>
      </c>
      <c r="D77" s="54" t="s">
        <v>1643</v>
      </c>
      <c r="E77" s="6" t="s">
        <v>570</v>
      </c>
      <c r="F77" s="19">
        <v>12500</v>
      </c>
      <c r="G77" s="24">
        <v>12545.43</v>
      </c>
      <c r="H77" s="24">
        <v>1.25</v>
      </c>
      <c r="I77" s="31">
        <v>8.0814000000000004</v>
      </c>
      <c r="J77" s="31"/>
      <c r="K77" s="35" t="s">
        <v>567</v>
      </c>
    </row>
    <row r="78" spans="2:11" x14ac:dyDescent="0.25">
      <c r="B78" s="8" t="s">
        <v>598</v>
      </c>
      <c r="C78" s="57" t="s">
        <v>553</v>
      </c>
      <c r="D78" s="54" t="s">
        <v>599</v>
      </c>
      <c r="E78" s="6" t="s">
        <v>600</v>
      </c>
      <c r="F78" s="19">
        <v>11200</v>
      </c>
      <c r="G78" s="24">
        <v>11219.42</v>
      </c>
      <c r="H78" s="24">
        <v>1.1200000000000001</v>
      </c>
      <c r="I78" s="31">
        <v>7.9836499999999999</v>
      </c>
      <c r="J78" s="31"/>
      <c r="K78" s="35" t="s">
        <v>567</v>
      </c>
    </row>
    <row r="79" spans="2:11" x14ac:dyDescent="0.25">
      <c r="B79" s="8" t="s">
        <v>1644</v>
      </c>
      <c r="C79" s="57" t="s">
        <v>247</v>
      </c>
      <c r="D79" s="54" t="s">
        <v>1645</v>
      </c>
      <c r="E79" s="6" t="s">
        <v>566</v>
      </c>
      <c r="F79" s="19">
        <v>10000</v>
      </c>
      <c r="G79" s="24">
        <v>10319.68</v>
      </c>
      <c r="H79" s="24">
        <v>1.03</v>
      </c>
      <c r="I79" s="31">
        <v>7.9699</v>
      </c>
      <c r="J79" s="31"/>
      <c r="K79" s="35" t="s">
        <v>567</v>
      </c>
    </row>
    <row r="80" spans="2:11" x14ac:dyDescent="0.25">
      <c r="B80" s="8" t="s">
        <v>1646</v>
      </c>
      <c r="C80" s="57" t="s">
        <v>247</v>
      </c>
      <c r="D80" s="54" t="s">
        <v>1647</v>
      </c>
      <c r="E80" s="6" t="s">
        <v>566</v>
      </c>
      <c r="F80" s="19">
        <v>10000</v>
      </c>
      <c r="G80" s="24">
        <v>10319.68</v>
      </c>
      <c r="H80" s="24">
        <v>1.03</v>
      </c>
      <c r="I80" s="31">
        <v>7.9699</v>
      </c>
      <c r="J80" s="31"/>
      <c r="K80" s="35" t="s">
        <v>567</v>
      </c>
    </row>
    <row r="81" spans="2:11" x14ac:dyDescent="0.25">
      <c r="B81" s="8" t="s">
        <v>579</v>
      </c>
      <c r="C81" s="57" t="s">
        <v>580</v>
      </c>
      <c r="D81" s="54" t="s">
        <v>581</v>
      </c>
      <c r="E81" s="6" t="s">
        <v>566</v>
      </c>
      <c r="F81" s="19">
        <v>100</v>
      </c>
      <c r="G81" s="24">
        <v>10212.86</v>
      </c>
      <c r="H81" s="24">
        <v>1.02</v>
      </c>
      <c r="I81" s="31">
        <v>7.9970999999999997</v>
      </c>
      <c r="J81" s="31"/>
      <c r="K81" s="35"/>
    </row>
    <row r="82" spans="2:11" x14ac:dyDescent="0.25">
      <c r="B82" s="8" t="s">
        <v>1083</v>
      </c>
      <c r="C82" s="57" t="s">
        <v>1084</v>
      </c>
      <c r="D82" s="54" t="s">
        <v>1085</v>
      </c>
      <c r="E82" s="6" t="s">
        <v>574</v>
      </c>
      <c r="F82" s="19">
        <v>10000</v>
      </c>
      <c r="G82" s="24">
        <v>10084.06</v>
      </c>
      <c r="H82" s="24">
        <v>1.01</v>
      </c>
      <c r="I82" s="31">
        <v>7.64</v>
      </c>
      <c r="J82" s="31"/>
      <c r="K82" s="35" t="s">
        <v>567</v>
      </c>
    </row>
    <row r="83" spans="2:11" x14ac:dyDescent="0.25">
      <c r="B83" s="8" t="s">
        <v>1648</v>
      </c>
      <c r="C83" s="57" t="s">
        <v>1649</v>
      </c>
      <c r="D83" s="54" t="s">
        <v>1650</v>
      </c>
      <c r="E83" s="6" t="s">
        <v>624</v>
      </c>
      <c r="F83" s="19">
        <v>100</v>
      </c>
      <c r="G83" s="24">
        <v>10073.790000000001</v>
      </c>
      <c r="H83" s="24">
        <v>1.01</v>
      </c>
      <c r="I83" s="31">
        <v>8.3618000000000006</v>
      </c>
      <c r="J83" s="31"/>
      <c r="K83" s="35" t="s">
        <v>567</v>
      </c>
    </row>
    <row r="84" spans="2:11" x14ac:dyDescent="0.25">
      <c r="B84" s="8" t="s">
        <v>1651</v>
      </c>
      <c r="C84" s="57" t="s">
        <v>1652</v>
      </c>
      <c r="D84" s="54" t="s">
        <v>1653</v>
      </c>
      <c r="E84" s="6" t="s">
        <v>574</v>
      </c>
      <c r="F84" s="19">
        <v>10000</v>
      </c>
      <c r="G84" s="24">
        <v>10051.4</v>
      </c>
      <c r="H84" s="24">
        <v>1</v>
      </c>
      <c r="I84" s="31">
        <v>7.9749999999999996</v>
      </c>
      <c r="J84" s="31"/>
      <c r="K84" s="35" t="s">
        <v>567</v>
      </c>
    </row>
    <row r="85" spans="2:11" x14ac:dyDescent="0.25">
      <c r="B85" s="8" t="s">
        <v>1654</v>
      </c>
      <c r="C85" s="57" t="s">
        <v>1655</v>
      </c>
      <c r="D85" s="54" t="s">
        <v>1656</v>
      </c>
      <c r="E85" s="6" t="s">
        <v>603</v>
      </c>
      <c r="F85" s="19">
        <v>10000</v>
      </c>
      <c r="G85" s="24">
        <v>10009.549999999999</v>
      </c>
      <c r="H85" s="24">
        <v>1</v>
      </c>
      <c r="I85" s="31">
        <v>8.0318000000000005</v>
      </c>
      <c r="J85" s="31"/>
      <c r="K85" s="35" t="s">
        <v>567</v>
      </c>
    </row>
    <row r="86" spans="2:11" x14ac:dyDescent="0.25">
      <c r="B86" s="8" t="s">
        <v>1657</v>
      </c>
      <c r="C86" s="57" t="s">
        <v>1652</v>
      </c>
      <c r="D86" s="54" t="s">
        <v>1658</v>
      </c>
      <c r="E86" s="6" t="s">
        <v>603</v>
      </c>
      <c r="F86" s="19">
        <v>1000</v>
      </c>
      <c r="G86" s="24">
        <v>9926.0499999999993</v>
      </c>
      <c r="H86" s="24">
        <v>0.99</v>
      </c>
      <c r="I86" s="31">
        <v>8.0388000000000002</v>
      </c>
      <c r="J86" s="31"/>
      <c r="K86" s="35" t="s">
        <v>567</v>
      </c>
    </row>
    <row r="87" spans="2:11" x14ac:dyDescent="0.25">
      <c r="B87" s="8" t="s">
        <v>1659</v>
      </c>
      <c r="C87" s="57" t="s">
        <v>1660</v>
      </c>
      <c r="D87" s="54" t="s">
        <v>1661</v>
      </c>
      <c r="E87" s="6" t="s">
        <v>574</v>
      </c>
      <c r="F87" s="19">
        <v>1000</v>
      </c>
      <c r="G87" s="24">
        <v>9867.0400000000009</v>
      </c>
      <c r="H87" s="24">
        <v>0.99</v>
      </c>
      <c r="I87" s="31">
        <v>8.1608000000000001</v>
      </c>
      <c r="J87" s="31"/>
      <c r="K87" s="35"/>
    </row>
    <row r="88" spans="2:11" x14ac:dyDescent="0.25">
      <c r="B88" s="8" t="s">
        <v>1057</v>
      </c>
      <c r="C88" s="57" t="s">
        <v>194</v>
      </c>
      <c r="D88" s="54" t="s">
        <v>1058</v>
      </c>
      <c r="E88" s="6" t="s">
        <v>566</v>
      </c>
      <c r="F88" s="19">
        <v>9700</v>
      </c>
      <c r="G88" s="24">
        <v>9665.5</v>
      </c>
      <c r="H88" s="24">
        <v>0.97</v>
      </c>
      <c r="I88" s="31">
        <v>8.93</v>
      </c>
      <c r="J88" s="31"/>
      <c r="K88" s="35" t="s">
        <v>567</v>
      </c>
    </row>
    <row r="89" spans="2:11" x14ac:dyDescent="0.25">
      <c r="B89" s="8" t="s">
        <v>1059</v>
      </c>
      <c r="C89" s="57" t="s">
        <v>1060</v>
      </c>
      <c r="D89" s="54" t="s">
        <v>1061</v>
      </c>
      <c r="E89" s="6" t="s">
        <v>574</v>
      </c>
      <c r="F89" s="19">
        <v>970</v>
      </c>
      <c r="G89" s="24">
        <v>9515.98</v>
      </c>
      <c r="H89" s="24">
        <v>0.95</v>
      </c>
      <c r="I89" s="31">
        <v>6.6285999999999996</v>
      </c>
      <c r="J89" s="31">
        <v>8.1882257800999998</v>
      </c>
      <c r="K89" s="35" t="s">
        <v>567</v>
      </c>
    </row>
    <row r="90" spans="2:11" x14ac:dyDescent="0.25">
      <c r="B90" s="8" t="s">
        <v>1662</v>
      </c>
      <c r="C90" s="57" t="s">
        <v>614</v>
      </c>
      <c r="D90" s="54" t="s">
        <v>1663</v>
      </c>
      <c r="E90" s="6" t="s">
        <v>616</v>
      </c>
      <c r="F90" s="19">
        <v>9000</v>
      </c>
      <c r="G90" s="24">
        <v>9013.4599999999991</v>
      </c>
      <c r="H90" s="24">
        <v>0.9</v>
      </c>
      <c r="I90" s="31">
        <v>8.3674999999999997</v>
      </c>
      <c r="J90" s="31"/>
      <c r="K90" s="35" t="s">
        <v>567</v>
      </c>
    </row>
    <row r="91" spans="2:11" x14ac:dyDescent="0.25">
      <c r="B91" s="8" t="s">
        <v>1664</v>
      </c>
      <c r="C91" s="57" t="s">
        <v>194</v>
      </c>
      <c r="D91" s="54" t="s">
        <v>1665</v>
      </c>
      <c r="E91" s="6" t="s">
        <v>566</v>
      </c>
      <c r="F91" s="19">
        <v>7500</v>
      </c>
      <c r="G91" s="24">
        <v>7538.81</v>
      </c>
      <c r="H91" s="24">
        <v>0.75</v>
      </c>
      <c r="I91" s="31">
        <v>8.84</v>
      </c>
      <c r="J91" s="31"/>
      <c r="K91" s="35" t="s">
        <v>567</v>
      </c>
    </row>
    <row r="92" spans="2:11" x14ac:dyDescent="0.25">
      <c r="B92" s="8" t="s">
        <v>1666</v>
      </c>
      <c r="C92" s="57" t="s">
        <v>1667</v>
      </c>
      <c r="D92" s="54" t="s">
        <v>1668</v>
      </c>
      <c r="E92" s="6" t="s">
        <v>705</v>
      </c>
      <c r="F92" s="19">
        <v>750</v>
      </c>
      <c r="G92" s="24">
        <v>7499.17</v>
      </c>
      <c r="H92" s="24">
        <v>0.75</v>
      </c>
      <c r="I92" s="31">
        <v>8.6550999999999991</v>
      </c>
      <c r="J92" s="31"/>
      <c r="K92" s="35" t="s">
        <v>567</v>
      </c>
    </row>
    <row r="93" spans="2:11" x14ac:dyDescent="0.25">
      <c r="B93" s="8" t="s">
        <v>1669</v>
      </c>
      <c r="C93" s="57" t="s">
        <v>194</v>
      </c>
      <c r="D93" s="54" t="s">
        <v>1670</v>
      </c>
      <c r="E93" s="6" t="s">
        <v>566</v>
      </c>
      <c r="F93" s="19">
        <v>7500</v>
      </c>
      <c r="G93" s="24">
        <v>7486.52</v>
      </c>
      <c r="H93" s="24">
        <v>0.75</v>
      </c>
      <c r="I93" s="31">
        <v>8.8249999999999993</v>
      </c>
      <c r="J93" s="31"/>
      <c r="K93" s="35" t="s">
        <v>567</v>
      </c>
    </row>
    <row r="94" spans="2:11" x14ac:dyDescent="0.25">
      <c r="B94" s="8" t="s">
        <v>1671</v>
      </c>
      <c r="C94" s="57" t="s">
        <v>1103</v>
      </c>
      <c r="D94" s="54" t="s">
        <v>1672</v>
      </c>
      <c r="E94" s="6" t="s">
        <v>574</v>
      </c>
      <c r="F94" s="19">
        <v>750</v>
      </c>
      <c r="G94" s="24">
        <v>7481.72</v>
      </c>
      <c r="H94" s="24">
        <v>0.75</v>
      </c>
      <c r="I94" s="31">
        <v>7.85</v>
      </c>
      <c r="J94" s="31"/>
      <c r="K94" s="35" t="s">
        <v>567</v>
      </c>
    </row>
    <row r="95" spans="2:11" x14ac:dyDescent="0.25">
      <c r="B95" s="8" t="s">
        <v>711</v>
      </c>
      <c r="C95" s="57" t="s">
        <v>712</v>
      </c>
      <c r="D95" s="54" t="s">
        <v>713</v>
      </c>
      <c r="E95" s="6" t="s">
        <v>705</v>
      </c>
      <c r="F95" s="19">
        <v>7000</v>
      </c>
      <c r="G95" s="24">
        <v>7005.23</v>
      </c>
      <c r="H95" s="24">
        <v>0.7</v>
      </c>
      <c r="I95" s="31">
        <v>8.4492999999999991</v>
      </c>
      <c r="J95" s="31"/>
      <c r="K95" s="35" t="s">
        <v>567</v>
      </c>
    </row>
    <row r="96" spans="2:11" x14ac:dyDescent="0.25">
      <c r="B96" s="8" t="s">
        <v>648</v>
      </c>
      <c r="C96" s="57" t="s">
        <v>649</v>
      </c>
      <c r="D96" s="54" t="s">
        <v>650</v>
      </c>
      <c r="E96" s="6" t="s">
        <v>651</v>
      </c>
      <c r="F96" s="19">
        <v>6500</v>
      </c>
      <c r="G96" s="24">
        <v>6509.81</v>
      </c>
      <c r="H96" s="24">
        <v>0.65</v>
      </c>
      <c r="I96" s="31">
        <v>9.1974999999999998</v>
      </c>
      <c r="J96" s="31"/>
      <c r="K96" s="35" t="s">
        <v>567</v>
      </c>
    </row>
    <row r="97" spans="2:11" x14ac:dyDescent="0.25">
      <c r="B97" s="8" t="s">
        <v>1673</v>
      </c>
      <c r="C97" s="57" t="s">
        <v>1054</v>
      </c>
      <c r="D97" s="54" t="s">
        <v>1674</v>
      </c>
      <c r="E97" s="6" t="s">
        <v>1056</v>
      </c>
      <c r="F97" s="19">
        <v>600</v>
      </c>
      <c r="G97" s="24">
        <v>6093.14</v>
      </c>
      <c r="H97" s="24">
        <v>0.61</v>
      </c>
      <c r="I97" s="31">
        <v>7.8875000000000002</v>
      </c>
      <c r="J97" s="31"/>
      <c r="K97" s="35" t="s">
        <v>567</v>
      </c>
    </row>
    <row r="98" spans="2:11" x14ac:dyDescent="0.25">
      <c r="B98" s="8" t="s">
        <v>1675</v>
      </c>
      <c r="C98" s="57" t="s">
        <v>1676</v>
      </c>
      <c r="D98" s="54" t="s">
        <v>1677</v>
      </c>
      <c r="E98" s="6" t="s">
        <v>574</v>
      </c>
      <c r="F98" s="19">
        <v>5000</v>
      </c>
      <c r="G98" s="24">
        <v>5070.16</v>
      </c>
      <c r="H98" s="24">
        <v>0.51</v>
      </c>
      <c r="I98" s="31">
        <v>7.79</v>
      </c>
      <c r="J98" s="31"/>
      <c r="K98" s="35"/>
    </row>
    <row r="99" spans="2:11" x14ac:dyDescent="0.25">
      <c r="B99" s="8" t="s">
        <v>1678</v>
      </c>
      <c r="C99" s="57" t="s">
        <v>1652</v>
      </c>
      <c r="D99" s="54" t="s">
        <v>1679</v>
      </c>
      <c r="E99" s="6" t="s">
        <v>574</v>
      </c>
      <c r="F99" s="19">
        <v>5000</v>
      </c>
      <c r="G99" s="24">
        <v>5025.75</v>
      </c>
      <c r="H99" s="24">
        <v>0.5</v>
      </c>
      <c r="I99" s="31">
        <v>7.9749999999999996</v>
      </c>
      <c r="J99" s="31"/>
      <c r="K99" s="35" t="s">
        <v>567</v>
      </c>
    </row>
    <row r="100" spans="2:11" x14ac:dyDescent="0.25">
      <c r="B100" s="8" t="s">
        <v>1680</v>
      </c>
      <c r="C100" s="57" t="s">
        <v>1655</v>
      </c>
      <c r="D100" s="54" t="s">
        <v>1681</v>
      </c>
      <c r="E100" s="6" t="s">
        <v>603</v>
      </c>
      <c r="F100" s="19">
        <v>5000</v>
      </c>
      <c r="G100" s="24">
        <v>5004.67</v>
      </c>
      <c r="H100" s="24">
        <v>0.5</v>
      </c>
      <c r="I100" s="31">
        <v>8.0617999999999999</v>
      </c>
      <c r="J100" s="31"/>
      <c r="K100" s="35" t="s">
        <v>567</v>
      </c>
    </row>
    <row r="101" spans="2:11" x14ac:dyDescent="0.25">
      <c r="B101" s="8" t="s">
        <v>1682</v>
      </c>
      <c r="C101" s="57" t="s">
        <v>1210</v>
      </c>
      <c r="D101" s="54" t="s">
        <v>1683</v>
      </c>
      <c r="E101" s="6" t="s">
        <v>631</v>
      </c>
      <c r="F101" s="19">
        <v>5000</v>
      </c>
      <c r="G101" s="24">
        <v>5003.04</v>
      </c>
      <c r="H101" s="24">
        <v>0.5</v>
      </c>
      <c r="I101" s="31">
        <v>7.9950000000000001</v>
      </c>
      <c r="J101" s="31"/>
      <c r="K101" s="35" t="s">
        <v>567</v>
      </c>
    </row>
    <row r="102" spans="2:11" x14ac:dyDescent="0.25">
      <c r="B102" s="8" t="s">
        <v>1684</v>
      </c>
      <c r="C102" s="57" t="s">
        <v>1383</v>
      </c>
      <c r="D102" s="54" t="s">
        <v>1685</v>
      </c>
      <c r="E102" s="6" t="s">
        <v>574</v>
      </c>
      <c r="F102" s="19">
        <v>500</v>
      </c>
      <c r="G102" s="24">
        <v>4882.24</v>
      </c>
      <c r="H102" s="24">
        <v>0.49</v>
      </c>
      <c r="I102" s="31">
        <v>7.94</v>
      </c>
      <c r="J102" s="31"/>
      <c r="K102" s="35"/>
    </row>
    <row r="103" spans="2:11" x14ac:dyDescent="0.25">
      <c r="B103" s="8" t="s">
        <v>584</v>
      </c>
      <c r="C103" s="57" t="s">
        <v>585</v>
      </c>
      <c r="D103" s="54" t="s">
        <v>586</v>
      </c>
      <c r="E103" s="6" t="s">
        <v>587</v>
      </c>
      <c r="F103" s="19">
        <v>4500</v>
      </c>
      <c r="G103" s="24">
        <v>4501.5600000000004</v>
      </c>
      <c r="H103" s="24">
        <v>0.45</v>
      </c>
      <c r="I103" s="31">
        <v>7.81</v>
      </c>
      <c r="J103" s="31"/>
      <c r="K103" s="35" t="s">
        <v>567</v>
      </c>
    </row>
    <row r="104" spans="2:11" x14ac:dyDescent="0.25">
      <c r="B104" s="8" t="s">
        <v>608</v>
      </c>
      <c r="C104" s="57" t="s">
        <v>609</v>
      </c>
      <c r="D104" s="54" t="s">
        <v>610</v>
      </c>
      <c r="E104" s="6" t="s">
        <v>570</v>
      </c>
      <c r="F104" s="19">
        <v>43</v>
      </c>
      <c r="G104" s="24">
        <v>4308.41</v>
      </c>
      <c r="H104" s="24">
        <v>0.43</v>
      </c>
      <c r="I104" s="31">
        <v>8.4894356000000002</v>
      </c>
      <c r="J104" s="31"/>
      <c r="K104" s="35" t="s">
        <v>567</v>
      </c>
    </row>
    <row r="105" spans="2:11" x14ac:dyDescent="0.25">
      <c r="B105" s="8" t="s">
        <v>1686</v>
      </c>
      <c r="C105" s="57" t="s">
        <v>1687</v>
      </c>
      <c r="D105" s="54" t="s">
        <v>1688</v>
      </c>
      <c r="E105" s="6" t="s">
        <v>566</v>
      </c>
      <c r="F105" s="19">
        <v>30</v>
      </c>
      <c r="G105" s="24">
        <v>3015.24</v>
      </c>
      <c r="H105" s="24">
        <v>0.3</v>
      </c>
      <c r="I105" s="31">
        <v>8.4719356000000001</v>
      </c>
      <c r="J105" s="31"/>
      <c r="K105" s="35" t="s">
        <v>567</v>
      </c>
    </row>
    <row r="106" spans="2:11" x14ac:dyDescent="0.25">
      <c r="B106" s="8" t="s">
        <v>1689</v>
      </c>
      <c r="C106" s="57" t="s">
        <v>194</v>
      </c>
      <c r="D106" s="54" t="s">
        <v>1690</v>
      </c>
      <c r="E106" s="6" t="s">
        <v>566</v>
      </c>
      <c r="F106" s="19">
        <v>2500</v>
      </c>
      <c r="G106" s="24">
        <v>2482.59</v>
      </c>
      <c r="H106" s="24">
        <v>0.25</v>
      </c>
      <c r="I106" s="31">
        <v>8.8249999999999993</v>
      </c>
      <c r="J106" s="31"/>
      <c r="K106" s="35" t="s">
        <v>567</v>
      </c>
    </row>
    <row r="107" spans="2:11" x14ac:dyDescent="0.25">
      <c r="B107" s="8" t="s">
        <v>1691</v>
      </c>
      <c r="C107" s="57" t="s">
        <v>1687</v>
      </c>
      <c r="D107" s="54" t="s">
        <v>1692</v>
      </c>
      <c r="E107" s="6" t="s">
        <v>566</v>
      </c>
      <c r="F107" s="19">
        <v>19</v>
      </c>
      <c r="G107" s="24">
        <v>1899.52</v>
      </c>
      <c r="H107" s="24">
        <v>0.19</v>
      </c>
      <c r="I107" s="31">
        <v>8.4719356000000001</v>
      </c>
      <c r="J107" s="31"/>
      <c r="K107" s="35" t="s">
        <v>567</v>
      </c>
    </row>
    <row r="108" spans="2:11" x14ac:dyDescent="0.25">
      <c r="B108" s="8" t="s">
        <v>1693</v>
      </c>
      <c r="C108" s="57" t="s">
        <v>1687</v>
      </c>
      <c r="D108" s="54" t="s">
        <v>1694</v>
      </c>
      <c r="E108" s="6" t="s">
        <v>566</v>
      </c>
      <c r="F108" s="19">
        <v>3</v>
      </c>
      <c r="G108" s="24">
        <v>300.72000000000003</v>
      </c>
      <c r="H108" s="24">
        <v>0.03</v>
      </c>
      <c r="I108" s="31">
        <v>8.5456856000000005</v>
      </c>
      <c r="J108" s="31"/>
      <c r="K108" s="35" t="s">
        <v>567</v>
      </c>
    </row>
    <row r="109" spans="2:11" x14ac:dyDescent="0.25">
      <c r="C109" s="58" t="s">
        <v>171</v>
      </c>
      <c r="D109" s="54"/>
      <c r="E109" s="6"/>
      <c r="F109" s="19"/>
      <c r="G109" s="25">
        <v>519765.32</v>
      </c>
      <c r="H109" s="25">
        <v>51.94</v>
      </c>
      <c r="I109" s="31"/>
      <c r="J109" s="31"/>
      <c r="K109" s="35"/>
    </row>
    <row r="110" spans="2:11" x14ac:dyDescent="0.25">
      <c r="C110" s="57"/>
      <c r="D110" s="54"/>
      <c r="E110" s="6"/>
      <c r="F110" s="19"/>
      <c r="G110" s="24"/>
      <c r="H110" s="24"/>
      <c r="I110" s="31"/>
      <c r="J110" s="31"/>
      <c r="K110" s="35"/>
    </row>
    <row r="111" spans="2:11" x14ac:dyDescent="0.25">
      <c r="C111" s="58" t="s">
        <v>7</v>
      </c>
      <c r="D111" s="54"/>
      <c r="E111" s="6"/>
      <c r="F111" s="19"/>
      <c r="G111" s="24" t="s">
        <v>2</v>
      </c>
      <c r="H111" s="24" t="s">
        <v>2</v>
      </c>
      <c r="I111" s="31"/>
      <c r="J111" s="31"/>
      <c r="K111" s="35"/>
    </row>
    <row r="112" spans="2:11" x14ac:dyDescent="0.25">
      <c r="C112" s="57"/>
      <c r="D112" s="54"/>
      <c r="E112" s="6"/>
      <c r="F112" s="19"/>
      <c r="G112" s="24"/>
      <c r="H112" s="24"/>
      <c r="I112" s="31"/>
      <c r="J112" s="31"/>
      <c r="K112" s="35"/>
    </row>
    <row r="113" spans="2:11" x14ac:dyDescent="0.25">
      <c r="C113" s="58" t="s">
        <v>8</v>
      </c>
      <c r="D113" s="54"/>
      <c r="E113" s="6"/>
      <c r="F113" s="19"/>
      <c r="G113" s="24" t="s">
        <v>2</v>
      </c>
      <c r="H113" s="24" t="s">
        <v>2</v>
      </c>
      <c r="I113" s="31"/>
      <c r="J113" s="31"/>
      <c r="K113" s="35"/>
    </row>
    <row r="114" spans="2:11" x14ac:dyDescent="0.25">
      <c r="C114" s="57"/>
      <c r="D114" s="54"/>
      <c r="E114" s="6"/>
      <c r="F114" s="19"/>
      <c r="G114" s="24"/>
      <c r="H114" s="24"/>
      <c r="I114" s="31"/>
      <c r="J114" s="31"/>
      <c r="K114" s="35"/>
    </row>
    <row r="115" spans="2:11" x14ac:dyDescent="0.25">
      <c r="C115" s="59" t="s">
        <v>9</v>
      </c>
      <c r="D115" s="54"/>
      <c r="E115" s="6"/>
      <c r="F115" s="19"/>
      <c r="G115" s="24"/>
      <c r="H115" s="24"/>
      <c r="I115" s="31"/>
      <c r="J115" s="31"/>
      <c r="K115" s="35"/>
    </row>
    <row r="116" spans="2:11" x14ac:dyDescent="0.25">
      <c r="B116" s="8" t="s">
        <v>660</v>
      </c>
      <c r="C116" s="57" t="s">
        <v>661</v>
      </c>
      <c r="D116" s="54" t="s">
        <v>662</v>
      </c>
      <c r="E116" s="6" t="s">
        <v>659</v>
      </c>
      <c r="F116" s="19">
        <v>60000000</v>
      </c>
      <c r="G116" s="24">
        <v>62213.22</v>
      </c>
      <c r="H116" s="24">
        <v>6.22</v>
      </c>
      <c r="I116" s="31">
        <v>7.1217877999999999</v>
      </c>
      <c r="J116" s="31"/>
      <c r="K116" s="35"/>
    </row>
    <row r="117" spans="2:11" x14ac:dyDescent="0.25">
      <c r="B117" s="8" t="s">
        <v>717</v>
      </c>
      <c r="C117" s="57" t="s">
        <v>718</v>
      </c>
      <c r="D117" s="54" t="s">
        <v>719</v>
      </c>
      <c r="E117" s="6" t="s">
        <v>659</v>
      </c>
      <c r="F117" s="19">
        <v>36000000</v>
      </c>
      <c r="G117" s="24">
        <v>37027.58</v>
      </c>
      <c r="H117" s="24">
        <v>3.7</v>
      </c>
      <c r="I117" s="31">
        <v>7.0349784</v>
      </c>
      <c r="J117" s="31"/>
      <c r="K117" s="35"/>
    </row>
    <row r="118" spans="2:11" x14ac:dyDescent="0.25">
      <c r="B118" s="8" t="s">
        <v>666</v>
      </c>
      <c r="C118" s="57" t="s">
        <v>667</v>
      </c>
      <c r="D118" s="54" t="s">
        <v>668</v>
      </c>
      <c r="E118" s="6" t="s">
        <v>659</v>
      </c>
      <c r="F118" s="19">
        <v>15000000</v>
      </c>
      <c r="G118" s="24">
        <v>15612.21</v>
      </c>
      <c r="H118" s="24">
        <v>1.56</v>
      </c>
      <c r="I118" s="31">
        <v>7.1558147999999999</v>
      </c>
      <c r="J118" s="31"/>
      <c r="K118" s="35"/>
    </row>
    <row r="119" spans="2:11" x14ac:dyDescent="0.25">
      <c r="B119" s="8" t="s">
        <v>669</v>
      </c>
      <c r="C119" s="57" t="s">
        <v>670</v>
      </c>
      <c r="D119" s="54" t="s">
        <v>671</v>
      </c>
      <c r="E119" s="6" t="s">
        <v>659</v>
      </c>
      <c r="F119" s="19">
        <v>15000000</v>
      </c>
      <c r="G119" s="24">
        <v>15245.46</v>
      </c>
      <c r="H119" s="24">
        <v>1.52</v>
      </c>
      <c r="I119" s="31">
        <v>6.9808776999999997</v>
      </c>
      <c r="J119" s="31"/>
      <c r="K119" s="35"/>
    </row>
    <row r="120" spans="2:11" x14ac:dyDescent="0.25">
      <c r="B120" s="8" t="s">
        <v>1695</v>
      </c>
      <c r="C120" s="57" t="s">
        <v>1696</v>
      </c>
      <c r="D120" s="54" t="s">
        <v>1697</v>
      </c>
      <c r="E120" s="6" t="s">
        <v>659</v>
      </c>
      <c r="F120" s="19">
        <v>10000000</v>
      </c>
      <c r="G120" s="24">
        <v>10246.91</v>
      </c>
      <c r="H120" s="24">
        <v>1.02</v>
      </c>
      <c r="I120" s="31">
        <v>6.9383245999999996</v>
      </c>
      <c r="J120" s="31"/>
      <c r="K120" s="35"/>
    </row>
    <row r="121" spans="2:11" x14ac:dyDescent="0.25">
      <c r="B121" s="8" t="s">
        <v>1698</v>
      </c>
      <c r="C121" s="57" t="s">
        <v>1699</v>
      </c>
      <c r="D121" s="54" t="s">
        <v>1700</v>
      </c>
      <c r="E121" s="6" t="s">
        <v>659</v>
      </c>
      <c r="F121" s="19">
        <v>7500000</v>
      </c>
      <c r="G121" s="24">
        <v>7617.79</v>
      </c>
      <c r="H121" s="24">
        <v>0.76</v>
      </c>
      <c r="I121" s="31">
        <v>6.8636998</v>
      </c>
      <c r="J121" s="31"/>
      <c r="K121" s="35"/>
    </row>
    <row r="122" spans="2:11" x14ac:dyDescent="0.25">
      <c r="C122" s="58" t="s">
        <v>171</v>
      </c>
      <c r="D122" s="54"/>
      <c r="E122" s="6"/>
      <c r="F122" s="19"/>
      <c r="G122" s="25">
        <v>147963.17000000001</v>
      </c>
      <c r="H122" s="25">
        <v>14.78</v>
      </c>
      <c r="I122" s="31"/>
      <c r="J122" s="31"/>
      <c r="K122" s="35"/>
    </row>
    <row r="123" spans="2:11" x14ac:dyDescent="0.25">
      <c r="C123" s="57"/>
      <c r="D123" s="54"/>
      <c r="E123" s="6"/>
      <c r="F123" s="19"/>
      <c r="G123" s="24"/>
      <c r="H123" s="24"/>
      <c r="I123" s="31"/>
      <c r="J123" s="31"/>
      <c r="K123" s="35"/>
    </row>
    <row r="124" spans="2:11" x14ac:dyDescent="0.25">
      <c r="C124" s="59" t="s">
        <v>10</v>
      </c>
      <c r="D124" s="54"/>
      <c r="E124" s="6"/>
      <c r="F124" s="19"/>
      <c r="G124" s="24"/>
      <c r="H124" s="24"/>
      <c r="I124" s="31"/>
      <c r="J124" s="31"/>
      <c r="K124" s="35"/>
    </row>
    <row r="125" spans="2:11" x14ac:dyDescent="0.25">
      <c r="B125" s="8" t="s">
        <v>1701</v>
      </c>
      <c r="C125" s="57" t="s">
        <v>1702</v>
      </c>
      <c r="D125" s="54" t="s">
        <v>1703</v>
      </c>
      <c r="E125" s="6" t="s">
        <v>659</v>
      </c>
      <c r="F125" s="19">
        <v>20000000</v>
      </c>
      <c r="G125" s="24">
        <v>20077.86</v>
      </c>
      <c r="H125" s="24">
        <v>2.0099999999999998</v>
      </c>
      <c r="I125" s="31">
        <v>7.361669</v>
      </c>
      <c r="J125" s="31"/>
      <c r="K125" s="35"/>
    </row>
    <row r="126" spans="2:11" x14ac:dyDescent="0.25">
      <c r="B126" s="8" t="s">
        <v>1704</v>
      </c>
      <c r="C126" s="57" t="s">
        <v>1705</v>
      </c>
      <c r="D126" s="54" t="s">
        <v>1706</v>
      </c>
      <c r="E126" s="6" t="s">
        <v>659</v>
      </c>
      <c r="F126" s="19">
        <v>9000000</v>
      </c>
      <c r="G126" s="24">
        <v>9203.73</v>
      </c>
      <c r="H126" s="24">
        <v>0.92</v>
      </c>
      <c r="I126" s="31">
        <v>7.3348031000000002</v>
      </c>
      <c r="J126" s="31"/>
      <c r="K126" s="35"/>
    </row>
    <row r="127" spans="2:11" x14ac:dyDescent="0.25">
      <c r="B127" s="8" t="s">
        <v>1707</v>
      </c>
      <c r="C127" s="57" t="s">
        <v>1708</v>
      </c>
      <c r="D127" s="54" t="s">
        <v>1709</v>
      </c>
      <c r="E127" s="6" t="s">
        <v>659</v>
      </c>
      <c r="F127" s="19">
        <v>7000000</v>
      </c>
      <c r="G127" s="24">
        <v>7182.12</v>
      </c>
      <c r="H127" s="24">
        <v>0.72</v>
      </c>
      <c r="I127" s="31">
        <v>7.3219544000000001</v>
      </c>
      <c r="J127" s="31"/>
      <c r="K127" s="35"/>
    </row>
    <row r="128" spans="2:11" x14ac:dyDescent="0.25">
      <c r="B128" s="8" t="s">
        <v>1710</v>
      </c>
      <c r="C128" s="57" t="s">
        <v>1711</v>
      </c>
      <c r="D128" s="54" t="s">
        <v>1712</v>
      </c>
      <c r="E128" s="6" t="s">
        <v>659</v>
      </c>
      <c r="F128" s="19">
        <v>3000000</v>
      </c>
      <c r="G128" s="24">
        <v>3081.31</v>
      </c>
      <c r="H128" s="24">
        <v>0.31</v>
      </c>
      <c r="I128" s="31">
        <v>7.3348031000000002</v>
      </c>
      <c r="J128" s="31"/>
      <c r="K128" s="35"/>
    </row>
    <row r="129" spans="1:11" x14ac:dyDescent="0.25">
      <c r="B129" s="8" t="s">
        <v>1713</v>
      </c>
      <c r="C129" s="57" t="s">
        <v>1714</v>
      </c>
      <c r="D129" s="54" t="s">
        <v>1715</v>
      </c>
      <c r="E129" s="6" t="s">
        <v>659</v>
      </c>
      <c r="F129" s="19">
        <v>307200</v>
      </c>
      <c r="G129" s="24">
        <v>317.60000000000002</v>
      </c>
      <c r="H129" s="24">
        <v>0.03</v>
      </c>
      <c r="I129" s="31">
        <v>7.3604320999999997</v>
      </c>
      <c r="J129" s="31"/>
      <c r="K129" s="35"/>
    </row>
    <row r="130" spans="1:11" x14ac:dyDescent="0.25">
      <c r="C130" s="58" t="s">
        <v>171</v>
      </c>
      <c r="D130" s="54"/>
      <c r="E130" s="6"/>
      <c r="F130" s="19"/>
      <c r="G130" s="25">
        <v>39862.620000000003</v>
      </c>
      <c r="H130" s="25">
        <v>3.99</v>
      </c>
      <c r="I130" s="31"/>
      <c r="J130" s="31"/>
      <c r="K130" s="35"/>
    </row>
    <row r="131" spans="1:11" x14ac:dyDescent="0.25">
      <c r="C131" s="57"/>
      <c r="D131" s="54"/>
      <c r="E131" s="6"/>
      <c r="F131" s="19"/>
      <c r="G131" s="24"/>
      <c r="H131" s="24"/>
      <c r="I131" s="31"/>
      <c r="J131" s="31"/>
      <c r="K131" s="35"/>
    </row>
    <row r="132" spans="1:11" x14ac:dyDescent="0.25">
      <c r="A132" s="10"/>
      <c r="B132" s="28"/>
      <c r="C132" s="58" t="s">
        <v>11</v>
      </c>
      <c r="D132" s="54"/>
      <c r="E132" s="6"/>
      <c r="F132" s="19"/>
      <c r="G132" s="24"/>
      <c r="H132" s="24"/>
      <c r="I132" s="31"/>
      <c r="J132" s="31"/>
      <c r="K132" s="35"/>
    </row>
    <row r="133" spans="1:11" x14ac:dyDescent="0.25">
      <c r="C133" s="59" t="s">
        <v>13</v>
      </c>
      <c r="D133" s="54"/>
      <c r="E133" s="6"/>
      <c r="F133" s="19"/>
      <c r="G133" s="24"/>
      <c r="H133" s="24"/>
      <c r="I133" s="31"/>
      <c r="J133" s="31"/>
      <c r="K133" s="35"/>
    </row>
    <row r="134" spans="1:11" x14ac:dyDescent="0.25">
      <c r="B134" s="8" t="s">
        <v>1716</v>
      </c>
      <c r="C134" s="57" t="s">
        <v>572</v>
      </c>
      <c r="D134" s="54" t="s">
        <v>1717</v>
      </c>
      <c r="E134" s="6" t="s">
        <v>687</v>
      </c>
      <c r="F134" s="19">
        <v>2500</v>
      </c>
      <c r="G134" s="24">
        <v>12339.59</v>
      </c>
      <c r="H134" s="24">
        <v>1.23</v>
      </c>
      <c r="I134" s="31">
        <v>7.3002000000000002</v>
      </c>
      <c r="J134" s="31"/>
      <c r="K134" s="35" t="s">
        <v>567</v>
      </c>
    </row>
    <row r="135" spans="1:11" x14ac:dyDescent="0.25">
      <c r="C135" s="58" t="s">
        <v>171</v>
      </c>
      <c r="D135" s="54"/>
      <c r="E135" s="6"/>
      <c r="F135" s="19"/>
      <c r="G135" s="25">
        <v>12339.59</v>
      </c>
      <c r="H135" s="25">
        <v>1.23</v>
      </c>
      <c r="I135" s="31"/>
      <c r="J135" s="31"/>
      <c r="K135" s="35"/>
    </row>
    <row r="136" spans="1:11" x14ac:dyDescent="0.25">
      <c r="C136" s="57"/>
      <c r="D136" s="54"/>
      <c r="E136" s="6"/>
      <c r="F136" s="19"/>
      <c r="G136" s="24"/>
      <c r="H136" s="24"/>
      <c r="I136" s="31"/>
      <c r="J136" s="31"/>
      <c r="K136" s="35"/>
    </row>
    <row r="137" spans="1:11" x14ac:dyDescent="0.25">
      <c r="C137" s="58" t="s">
        <v>14</v>
      </c>
      <c r="D137" s="54"/>
      <c r="E137" s="6"/>
      <c r="F137" s="19"/>
      <c r="G137" s="24" t="s">
        <v>2</v>
      </c>
      <c r="H137" s="24" t="s">
        <v>2</v>
      </c>
      <c r="I137" s="31"/>
      <c r="J137" s="31"/>
      <c r="K137" s="35"/>
    </row>
    <row r="138" spans="1:11" x14ac:dyDescent="0.25">
      <c r="C138" s="57"/>
      <c r="D138" s="54"/>
      <c r="E138" s="6"/>
      <c r="F138" s="19"/>
      <c r="G138" s="24"/>
      <c r="H138" s="24"/>
      <c r="I138" s="31"/>
      <c r="J138" s="31"/>
      <c r="K138" s="35"/>
    </row>
    <row r="139" spans="1:11" x14ac:dyDescent="0.25">
      <c r="C139" s="58" t="s">
        <v>15</v>
      </c>
      <c r="D139" s="54"/>
      <c r="E139" s="6"/>
      <c r="F139" s="19"/>
      <c r="G139" s="24" t="s">
        <v>2</v>
      </c>
      <c r="H139" s="24" t="s">
        <v>2</v>
      </c>
      <c r="I139" s="31"/>
      <c r="J139" s="31"/>
      <c r="K139" s="35"/>
    </row>
    <row r="140" spans="1:11" x14ac:dyDescent="0.25">
      <c r="C140" s="57"/>
      <c r="D140" s="54"/>
      <c r="E140" s="6"/>
      <c r="F140" s="19"/>
      <c r="G140" s="24"/>
      <c r="H140" s="24"/>
      <c r="I140" s="31"/>
      <c r="J140" s="31"/>
      <c r="K140" s="35"/>
    </row>
    <row r="141" spans="1:11" x14ac:dyDescent="0.25">
      <c r="C141" s="58" t="s">
        <v>16</v>
      </c>
      <c r="D141" s="54"/>
      <c r="E141" s="6"/>
      <c r="F141" s="19"/>
      <c r="G141" s="24" t="s">
        <v>2</v>
      </c>
      <c r="H141" s="24" t="s">
        <v>2</v>
      </c>
      <c r="I141" s="31"/>
      <c r="J141" s="31"/>
      <c r="K141" s="35"/>
    </row>
    <row r="142" spans="1:11" x14ac:dyDescent="0.25">
      <c r="C142" s="57"/>
      <c r="D142" s="54"/>
      <c r="E142" s="6"/>
      <c r="F142" s="19"/>
      <c r="G142" s="24"/>
      <c r="H142" s="24"/>
      <c r="I142" s="31"/>
      <c r="J142" s="31"/>
      <c r="K142" s="35"/>
    </row>
    <row r="143" spans="1:11" x14ac:dyDescent="0.25">
      <c r="C143" s="58" t="s">
        <v>17</v>
      </c>
      <c r="D143" s="54"/>
      <c r="E143" s="6"/>
      <c r="F143" s="19"/>
      <c r="G143" s="24" t="s">
        <v>2</v>
      </c>
      <c r="H143" s="24" t="s">
        <v>2</v>
      </c>
      <c r="I143" s="31"/>
      <c r="J143" s="31"/>
      <c r="K143" s="35"/>
    </row>
    <row r="144" spans="1:11" x14ac:dyDescent="0.25">
      <c r="C144" s="57"/>
      <c r="D144" s="54"/>
      <c r="E144" s="6"/>
      <c r="F144" s="19"/>
      <c r="G144" s="24"/>
      <c r="H144" s="24"/>
      <c r="I144" s="31"/>
      <c r="J144" s="31"/>
      <c r="K144" s="35"/>
    </row>
    <row r="145" spans="1:11" x14ac:dyDescent="0.25">
      <c r="A145" s="10"/>
      <c r="B145" s="28"/>
      <c r="C145" s="58" t="s">
        <v>18</v>
      </c>
      <c r="D145" s="54"/>
      <c r="E145" s="6"/>
      <c r="F145" s="19"/>
      <c r="G145" s="24"/>
      <c r="H145" s="24"/>
      <c r="I145" s="31"/>
      <c r="J145" s="31"/>
      <c r="K145" s="35"/>
    </row>
    <row r="146" spans="1:11" x14ac:dyDescent="0.25">
      <c r="A146" s="28"/>
      <c r="B146" s="28"/>
      <c r="C146" s="58" t="s">
        <v>19</v>
      </c>
      <c r="D146" s="54"/>
      <c r="E146" s="6"/>
      <c r="F146" s="19"/>
      <c r="G146" s="24" t="s">
        <v>2</v>
      </c>
      <c r="H146" s="24" t="s">
        <v>2</v>
      </c>
      <c r="I146" s="31"/>
      <c r="J146" s="31"/>
      <c r="K146" s="35"/>
    </row>
    <row r="147" spans="1:11" x14ac:dyDescent="0.25">
      <c r="A147" s="28"/>
      <c r="B147" s="28"/>
      <c r="C147" s="58"/>
      <c r="D147" s="54"/>
      <c r="E147" s="6"/>
      <c r="F147" s="19"/>
      <c r="G147" s="24"/>
      <c r="H147" s="24"/>
      <c r="I147" s="31"/>
      <c r="J147" s="31"/>
      <c r="K147" s="35"/>
    </row>
    <row r="148" spans="1:11" x14ac:dyDescent="0.25">
      <c r="C148" s="59" t="s">
        <v>20</v>
      </c>
      <c r="D148" s="54"/>
      <c r="E148" s="6"/>
      <c r="F148" s="19"/>
      <c r="G148" s="24"/>
      <c r="H148" s="24"/>
      <c r="I148" s="31"/>
      <c r="J148" s="31"/>
      <c r="K148" s="35"/>
    </row>
    <row r="149" spans="1:11" x14ac:dyDescent="0.25">
      <c r="B149" s="8" t="s">
        <v>723</v>
      </c>
      <c r="C149" s="57" t="s">
        <v>4768</v>
      </c>
      <c r="D149" s="54" t="s">
        <v>724</v>
      </c>
      <c r="E149" s="6" t="s">
        <v>725</v>
      </c>
      <c r="F149" s="19">
        <v>24879.05</v>
      </c>
      <c r="G149" s="24">
        <v>2579.2199999999998</v>
      </c>
      <c r="H149" s="24">
        <v>0.26</v>
      </c>
      <c r="I149" s="31">
        <v>6.77</v>
      </c>
      <c r="J149" s="31"/>
      <c r="K149" s="35"/>
    </row>
    <row r="150" spans="1:11" x14ac:dyDescent="0.25">
      <c r="C150" s="58" t="s">
        <v>171</v>
      </c>
      <c r="D150" s="54"/>
      <c r="E150" s="6"/>
      <c r="F150" s="19"/>
      <c r="G150" s="25">
        <v>2579.2199999999998</v>
      </c>
      <c r="H150" s="25">
        <v>0.26</v>
      </c>
      <c r="I150" s="31"/>
      <c r="J150" s="31"/>
      <c r="K150" s="35"/>
    </row>
    <row r="151" spans="1:11" x14ac:dyDescent="0.25">
      <c r="C151" s="57"/>
      <c r="D151" s="54"/>
      <c r="E151" s="6"/>
      <c r="F151" s="19"/>
      <c r="G151" s="24"/>
      <c r="H151" s="24"/>
      <c r="I151" s="31"/>
      <c r="J151" s="31"/>
      <c r="K151" s="35"/>
    </row>
    <row r="152" spans="1:11" x14ac:dyDescent="0.25">
      <c r="C152" s="58" t="s">
        <v>21</v>
      </c>
      <c r="D152" s="54"/>
      <c r="E152" s="6"/>
      <c r="F152" s="19"/>
      <c r="G152" s="24" t="s">
        <v>2</v>
      </c>
      <c r="H152" s="24" t="s">
        <v>2</v>
      </c>
      <c r="I152" s="31"/>
      <c r="J152" s="31"/>
      <c r="K152" s="35"/>
    </row>
    <row r="153" spans="1:11" x14ac:dyDescent="0.25">
      <c r="C153" s="57"/>
      <c r="D153" s="54"/>
      <c r="E153" s="6"/>
      <c r="F153" s="19"/>
      <c r="G153" s="24"/>
      <c r="H153" s="24"/>
      <c r="I153" s="31"/>
      <c r="J153" s="31"/>
      <c r="K153" s="35"/>
    </row>
    <row r="154" spans="1:11" x14ac:dyDescent="0.25">
      <c r="C154" s="58" t="s">
        <v>22</v>
      </c>
      <c r="D154" s="54"/>
      <c r="E154" s="6"/>
      <c r="F154" s="19"/>
      <c r="G154" s="24" t="s">
        <v>2</v>
      </c>
      <c r="H154" s="24" t="s">
        <v>2</v>
      </c>
      <c r="I154" s="31"/>
      <c r="J154" s="31"/>
      <c r="K154" s="35"/>
    </row>
    <row r="155" spans="1:11" x14ac:dyDescent="0.25">
      <c r="C155" s="57"/>
      <c r="D155" s="54"/>
      <c r="E155" s="6"/>
      <c r="F155" s="19"/>
      <c r="G155" s="24"/>
      <c r="H155" s="24"/>
      <c r="I155" s="31"/>
      <c r="J155" s="31"/>
      <c r="K155" s="35"/>
    </row>
    <row r="156" spans="1:11" x14ac:dyDescent="0.25">
      <c r="C156" s="58" t="s">
        <v>23</v>
      </c>
      <c r="D156" s="54"/>
      <c r="E156" s="6"/>
      <c r="F156" s="19"/>
      <c r="G156" s="24" t="s">
        <v>2</v>
      </c>
      <c r="H156" s="24" t="s">
        <v>2</v>
      </c>
      <c r="I156" s="31"/>
      <c r="J156" s="31"/>
      <c r="K156" s="35"/>
    </row>
    <row r="157" spans="1:11" x14ac:dyDescent="0.25">
      <c r="C157" s="57"/>
      <c r="D157" s="54"/>
      <c r="E157" s="6"/>
      <c r="F157" s="19"/>
      <c r="G157" s="24"/>
      <c r="H157" s="24"/>
      <c r="I157" s="31"/>
      <c r="J157" s="31"/>
      <c r="K157" s="35"/>
    </row>
    <row r="158" spans="1:11" x14ac:dyDescent="0.25">
      <c r="C158" s="59" t="s">
        <v>24</v>
      </c>
      <c r="D158" s="54"/>
      <c r="E158" s="6"/>
      <c r="F158" s="19"/>
      <c r="G158" s="24"/>
      <c r="H158" s="24"/>
      <c r="I158" s="31"/>
      <c r="J158" s="31"/>
      <c r="K158" s="35"/>
    </row>
    <row r="159" spans="1:11" x14ac:dyDescent="0.25">
      <c r="B159" s="8" t="s">
        <v>182</v>
      </c>
      <c r="C159" s="57" t="s">
        <v>183</v>
      </c>
      <c r="D159" s="54"/>
      <c r="E159" s="6"/>
      <c r="F159" s="19"/>
      <c r="G159" s="24">
        <v>10788.46</v>
      </c>
      <c r="H159" s="24">
        <v>1.08</v>
      </c>
      <c r="I159" s="31"/>
      <c r="J159" s="31"/>
      <c r="K159" s="35"/>
    </row>
    <row r="160" spans="1:11" x14ac:dyDescent="0.25">
      <c r="C160" s="58" t="s">
        <v>171</v>
      </c>
      <c r="D160" s="54"/>
      <c r="E160" s="6"/>
      <c r="F160" s="19"/>
      <c r="G160" s="25">
        <v>10788.46</v>
      </c>
      <c r="H160" s="25">
        <v>1.08</v>
      </c>
      <c r="I160" s="31"/>
      <c r="J160" s="31"/>
      <c r="K160" s="35"/>
    </row>
    <row r="161" spans="1:54" x14ac:dyDescent="0.25">
      <c r="C161" s="57"/>
      <c r="D161" s="54"/>
      <c r="E161" s="6"/>
      <c r="F161" s="19"/>
      <c r="G161" s="24"/>
      <c r="H161" s="24"/>
      <c r="I161" s="31"/>
      <c r="J161" s="31"/>
      <c r="K161" s="35"/>
    </row>
    <row r="162" spans="1:54" x14ac:dyDescent="0.25">
      <c r="A162" s="10"/>
      <c r="B162" s="28"/>
      <c r="C162" s="58" t="s">
        <v>25</v>
      </c>
      <c r="D162" s="54"/>
      <c r="E162" s="6"/>
      <c r="F162" s="19"/>
      <c r="G162" s="24"/>
      <c r="H162" s="24"/>
      <c r="I162" s="31"/>
      <c r="J162" s="31"/>
      <c r="K162" s="35"/>
    </row>
    <row r="163" spans="1:54" s="2" customFormat="1" ht="13.5" x14ac:dyDescent="0.25">
      <c r="A163" s="28"/>
      <c r="B163" s="28"/>
      <c r="C163" s="57" t="s">
        <v>4756</v>
      </c>
      <c r="D163" s="54"/>
      <c r="E163" s="6"/>
      <c r="F163" s="19"/>
      <c r="G163" s="24" t="s">
        <v>2</v>
      </c>
      <c r="H163" s="24" t="s">
        <v>2</v>
      </c>
      <c r="I163" s="31"/>
      <c r="J163" s="31"/>
      <c r="K163" s="35"/>
      <c r="L163" s="3"/>
      <c r="AI163" s="3"/>
      <c r="AV163" s="3"/>
      <c r="AX163" s="3"/>
      <c r="BB163" s="3"/>
    </row>
    <row r="164" spans="1:54" x14ac:dyDescent="0.25">
      <c r="B164" s="8"/>
      <c r="C164" s="57" t="s">
        <v>184</v>
      </c>
      <c r="D164" s="54"/>
      <c r="E164" s="6"/>
      <c r="F164" s="19"/>
      <c r="G164" s="24">
        <v>17522.060000000001</v>
      </c>
      <c r="H164" s="24">
        <v>1.74</v>
      </c>
      <c r="I164" s="31"/>
      <c r="J164" s="31"/>
      <c r="K164" s="35"/>
    </row>
    <row r="165" spans="1:54" x14ac:dyDescent="0.25">
      <c r="C165" s="58" t="s">
        <v>171</v>
      </c>
      <c r="D165" s="54"/>
      <c r="E165" s="6"/>
      <c r="F165" s="19"/>
      <c r="G165" s="25">
        <v>17522.060000000001</v>
      </c>
      <c r="H165" s="25">
        <v>1.74</v>
      </c>
      <c r="I165" s="31"/>
      <c r="J165" s="31"/>
      <c r="K165" s="35"/>
    </row>
    <row r="166" spans="1:54" x14ac:dyDescent="0.25">
      <c r="C166" s="57"/>
      <c r="D166" s="54"/>
      <c r="E166" s="6"/>
      <c r="F166" s="19"/>
      <c r="G166" s="24"/>
      <c r="H166" s="24"/>
      <c r="I166" s="31"/>
      <c r="J166" s="31"/>
      <c r="K166" s="35"/>
    </row>
    <row r="167" spans="1:54" x14ac:dyDescent="0.25">
      <c r="C167" s="60" t="s">
        <v>185</v>
      </c>
      <c r="D167" s="55"/>
      <c r="E167" s="5"/>
      <c r="F167" s="20"/>
      <c r="G167" s="26">
        <v>1000683.16</v>
      </c>
      <c r="H167" s="26">
        <v>100</v>
      </c>
      <c r="I167" s="32"/>
      <c r="J167" s="32"/>
      <c r="K167" s="36"/>
    </row>
    <row r="170" spans="1:54" x14ac:dyDescent="0.25">
      <c r="C170" s="1" t="s">
        <v>186</v>
      </c>
    </row>
    <row r="171" spans="1:54" x14ac:dyDescent="0.25">
      <c r="C171" s="37" t="s">
        <v>187</v>
      </c>
      <c r="D171" s="37"/>
      <c r="E171" s="37"/>
      <c r="F171" s="37"/>
      <c r="G171" s="37"/>
      <c r="H171" s="37"/>
      <c r="I171" s="37"/>
      <c r="J171" s="37"/>
      <c r="K171" s="37"/>
    </row>
    <row r="172" spans="1:54" x14ac:dyDescent="0.25">
      <c r="C172" s="2" t="s">
        <v>188</v>
      </c>
    </row>
    <row r="173" spans="1:54" x14ac:dyDescent="0.25">
      <c r="C173" s="2" t="s">
        <v>189</v>
      </c>
    </row>
    <row r="174" spans="1:54" ht="31.5" customHeight="1" x14ac:dyDescent="0.25">
      <c r="C174" s="71" t="s">
        <v>4788</v>
      </c>
      <c r="D174" s="71"/>
      <c r="E174" s="71"/>
      <c r="F174" s="71"/>
      <c r="G174" s="71"/>
      <c r="H174" s="71"/>
      <c r="I174" s="71"/>
      <c r="J174" s="71"/>
      <c r="K174" s="71"/>
    </row>
    <row r="175" spans="1:54" x14ac:dyDescent="0.25">
      <c r="C175" s="2" t="s">
        <v>190</v>
      </c>
    </row>
    <row r="177" spans="3:6" x14ac:dyDescent="0.25">
      <c r="C177" s="68" t="s">
        <v>4828</v>
      </c>
      <c r="E177" s="68" t="s">
        <v>4829</v>
      </c>
      <c r="F177" s="69"/>
    </row>
    <row r="178" spans="3:6" x14ac:dyDescent="0.25">
      <c r="E178" s="2" t="s">
        <v>4840</v>
      </c>
    </row>
  </sheetData>
  <mergeCells count="1">
    <mergeCell ref="C174:K174"/>
  </mergeCells>
  <hyperlinks>
    <hyperlink ref="J2" location="'Index'!A1" display="'Index'!A1" xr:uid="{552704D2-293A-42BE-8D77-7E95D5059BBD}"/>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03BA0-B50D-4C75-82B5-B7B95D9E96F9}">
  <sheetPr codeName="Sheet1"/>
  <dimension ref="A1:IV144"/>
  <sheetViews>
    <sheetView showGridLines="0" zoomScale="90" zoomScaleNormal="90" workbookViewId="0">
      <pane ySplit="6" topLeftCell="A118"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1718</v>
      </c>
      <c r="J2" s="38" t="s">
        <v>4557</v>
      </c>
    </row>
    <row r="3" spans="1:54" ht="16.5" x14ac:dyDescent="0.3">
      <c r="C3" s="1" t="s">
        <v>28</v>
      </c>
      <c r="D3" s="21" t="s">
        <v>1719</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1720</v>
      </c>
      <c r="C18" s="57" t="s">
        <v>572</v>
      </c>
      <c r="D18" s="54" t="s">
        <v>1721</v>
      </c>
      <c r="E18" s="6" t="s">
        <v>574</v>
      </c>
      <c r="F18" s="19">
        <v>4750</v>
      </c>
      <c r="G18" s="24">
        <v>47002.34</v>
      </c>
      <c r="H18" s="24">
        <v>3.66</v>
      </c>
      <c r="I18" s="31">
        <v>7.6</v>
      </c>
      <c r="J18" s="31"/>
      <c r="K18" s="35" t="s">
        <v>567</v>
      </c>
    </row>
    <row r="19" spans="2:11" x14ac:dyDescent="0.25">
      <c r="B19" s="8" t="s">
        <v>1722</v>
      </c>
      <c r="C19" s="57" t="s">
        <v>1723</v>
      </c>
      <c r="D19" s="54" t="s">
        <v>1724</v>
      </c>
      <c r="E19" s="6" t="s">
        <v>574</v>
      </c>
      <c r="F19" s="19">
        <v>3850</v>
      </c>
      <c r="G19" s="24">
        <v>38314.82</v>
      </c>
      <c r="H19" s="24">
        <v>2.99</v>
      </c>
      <c r="I19" s="31">
        <v>7.72</v>
      </c>
      <c r="J19" s="31"/>
      <c r="K19" s="35"/>
    </row>
    <row r="20" spans="2:11" x14ac:dyDescent="0.25">
      <c r="B20" s="8" t="s">
        <v>1725</v>
      </c>
      <c r="C20" s="57" t="s">
        <v>1660</v>
      </c>
      <c r="D20" s="54" t="s">
        <v>1726</v>
      </c>
      <c r="E20" s="6" t="s">
        <v>574</v>
      </c>
      <c r="F20" s="19">
        <v>34500</v>
      </c>
      <c r="G20" s="24">
        <v>34517.629999999997</v>
      </c>
      <c r="H20" s="24">
        <v>2.69</v>
      </c>
      <c r="I20" s="31">
        <v>8.0603999999999996</v>
      </c>
      <c r="J20" s="31"/>
      <c r="K20" s="35" t="s">
        <v>567</v>
      </c>
    </row>
    <row r="21" spans="2:11" x14ac:dyDescent="0.25">
      <c r="B21" s="8" t="s">
        <v>1727</v>
      </c>
      <c r="C21" s="57" t="s">
        <v>1103</v>
      </c>
      <c r="D21" s="54" t="s">
        <v>1728</v>
      </c>
      <c r="E21" s="6" t="s">
        <v>574</v>
      </c>
      <c r="F21" s="19">
        <v>2500</v>
      </c>
      <c r="G21" s="24">
        <v>24851.43</v>
      </c>
      <c r="H21" s="24">
        <v>1.94</v>
      </c>
      <c r="I21" s="31">
        <v>7.6498999999999997</v>
      </c>
      <c r="J21" s="31"/>
      <c r="K21" s="35" t="s">
        <v>567</v>
      </c>
    </row>
    <row r="22" spans="2:11" x14ac:dyDescent="0.25">
      <c r="B22" s="8" t="s">
        <v>1729</v>
      </c>
      <c r="C22" s="57" t="s">
        <v>1383</v>
      </c>
      <c r="D22" s="54" t="s">
        <v>1730</v>
      </c>
      <c r="E22" s="6" t="s">
        <v>574</v>
      </c>
      <c r="F22" s="19">
        <v>2200</v>
      </c>
      <c r="G22" s="24">
        <v>21997.49</v>
      </c>
      <c r="H22" s="24">
        <v>1.71</v>
      </c>
      <c r="I22" s="31">
        <v>7.94</v>
      </c>
      <c r="J22" s="31"/>
      <c r="K22" s="35" t="s">
        <v>567</v>
      </c>
    </row>
    <row r="23" spans="2:11" x14ac:dyDescent="0.25">
      <c r="B23" s="8" t="s">
        <v>1731</v>
      </c>
      <c r="C23" s="57" t="s">
        <v>715</v>
      </c>
      <c r="D23" s="54" t="s">
        <v>1732</v>
      </c>
      <c r="E23" s="6" t="s">
        <v>574</v>
      </c>
      <c r="F23" s="19">
        <v>2000</v>
      </c>
      <c r="G23" s="24">
        <v>19986.3</v>
      </c>
      <c r="H23" s="24">
        <v>1.56</v>
      </c>
      <c r="I23" s="31">
        <v>7.3665000000000003</v>
      </c>
      <c r="J23" s="31"/>
      <c r="K23" s="35" t="s">
        <v>567</v>
      </c>
    </row>
    <row r="24" spans="2:11" x14ac:dyDescent="0.25">
      <c r="B24" s="8" t="s">
        <v>1733</v>
      </c>
      <c r="C24" s="57" t="s">
        <v>1655</v>
      </c>
      <c r="D24" s="54" t="s">
        <v>1734</v>
      </c>
      <c r="E24" s="6" t="s">
        <v>603</v>
      </c>
      <c r="F24" s="19">
        <v>2000</v>
      </c>
      <c r="G24" s="24">
        <v>19836.82</v>
      </c>
      <c r="H24" s="24">
        <v>1.55</v>
      </c>
      <c r="I24" s="31">
        <v>8.0617000000000001</v>
      </c>
      <c r="J24" s="31"/>
      <c r="K24" s="35" t="s">
        <v>567</v>
      </c>
    </row>
    <row r="25" spans="2:11" x14ac:dyDescent="0.25">
      <c r="B25" s="8" t="s">
        <v>1735</v>
      </c>
      <c r="C25" s="57" t="s">
        <v>1180</v>
      </c>
      <c r="D25" s="54" t="s">
        <v>1736</v>
      </c>
      <c r="E25" s="6" t="s">
        <v>1737</v>
      </c>
      <c r="F25" s="19">
        <v>1750</v>
      </c>
      <c r="G25" s="24">
        <v>17313.21</v>
      </c>
      <c r="H25" s="24">
        <v>1.35</v>
      </c>
      <c r="I25" s="31">
        <v>7.9</v>
      </c>
      <c r="J25" s="31"/>
      <c r="K25" s="35" t="s">
        <v>567</v>
      </c>
    </row>
    <row r="26" spans="2:11" x14ac:dyDescent="0.25">
      <c r="B26" s="8" t="s">
        <v>1738</v>
      </c>
      <c r="C26" s="57" t="s">
        <v>1046</v>
      </c>
      <c r="D26" s="54" t="s">
        <v>1739</v>
      </c>
      <c r="E26" s="6" t="s">
        <v>603</v>
      </c>
      <c r="F26" s="19">
        <v>15000</v>
      </c>
      <c r="G26" s="24">
        <v>15007.35</v>
      </c>
      <c r="H26" s="24">
        <v>1.17</v>
      </c>
      <c r="I26" s="31">
        <v>7.8949999999999996</v>
      </c>
      <c r="J26" s="31"/>
      <c r="K26" s="35" t="s">
        <v>567</v>
      </c>
    </row>
    <row r="27" spans="2:11" x14ac:dyDescent="0.25">
      <c r="B27" s="8" t="s">
        <v>1740</v>
      </c>
      <c r="C27" s="57" t="s">
        <v>1741</v>
      </c>
      <c r="D27" s="54" t="s">
        <v>1742</v>
      </c>
      <c r="E27" s="6" t="s">
        <v>574</v>
      </c>
      <c r="F27" s="19">
        <v>1500</v>
      </c>
      <c r="G27" s="24">
        <v>14974.67</v>
      </c>
      <c r="H27" s="24">
        <v>1.17</v>
      </c>
      <c r="I27" s="31">
        <v>7.97</v>
      </c>
      <c r="J27" s="31"/>
      <c r="K27" s="35" t="s">
        <v>567</v>
      </c>
    </row>
    <row r="28" spans="2:11" x14ac:dyDescent="0.25">
      <c r="B28" s="8" t="s">
        <v>1743</v>
      </c>
      <c r="C28" s="57" t="s">
        <v>715</v>
      </c>
      <c r="D28" s="54" t="s">
        <v>1744</v>
      </c>
      <c r="E28" s="6" t="s">
        <v>574</v>
      </c>
      <c r="F28" s="19">
        <v>1000</v>
      </c>
      <c r="G28" s="24">
        <v>9992.16</v>
      </c>
      <c r="H28" s="24">
        <v>0.78</v>
      </c>
      <c r="I28" s="31">
        <v>7.3249000000000004</v>
      </c>
      <c r="J28" s="31"/>
      <c r="K28" s="35" t="s">
        <v>567</v>
      </c>
    </row>
    <row r="29" spans="2:11" x14ac:dyDescent="0.25">
      <c r="B29" s="8" t="s">
        <v>1745</v>
      </c>
      <c r="C29" s="57" t="s">
        <v>528</v>
      </c>
      <c r="D29" s="54" t="s">
        <v>1746</v>
      </c>
      <c r="E29" s="6" t="s">
        <v>574</v>
      </c>
      <c r="F29" s="19">
        <v>1000</v>
      </c>
      <c r="G29" s="24">
        <v>9950.99</v>
      </c>
      <c r="H29" s="24">
        <v>0.78</v>
      </c>
      <c r="I29" s="31">
        <v>7.9050000000000002</v>
      </c>
      <c r="J29" s="31"/>
      <c r="K29" s="35" t="s">
        <v>567</v>
      </c>
    </row>
    <row r="30" spans="2:11" x14ac:dyDescent="0.25">
      <c r="B30" s="8" t="s">
        <v>1747</v>
      </c>
      <c r="C30" s="57" t="s">
        <v>1103</v>
      </c>
      <c r="D30" s="54" t="s">
        <v>1748</v>
      </c>
      <c r="E30" s="6" t="s">
        <v>574</v>
      </c>
      <c r="F30" s="19">
        <v>1000</v>
      </c>
      <c r="G30" s="24">
        <v>9801.59</v>
      </c>
      <c r="H30" s="24">
        <v>0.76</v>
      </c>
      <c r="I30" s="31">
        <v>7.8550000000000004</v>
      </c>
      <c r="J30" s="31"/>
      <c r="K30" s="35" t="s">
        <v>567</v>
      </c>
    </row>
    <row r="31" spans="2:11" x14ac:dyDescent="0.25">
      <c r="B31" s="8" t="s">
        <v>1749</v>
      </c>
      <c r="C31" s="57" t="s">
        <v>1741</v>
      </c>
      <c r="D31" s="54" t="s">
        <v>1750</v>
      </c>
      <c r="E31" s="6" t="s">
        <v>574</v>
      </c>
      <c r="F31" s="19">
        <v>950</v>
      </c>
      <c r="G31" s="24">
        <v>9468.5300000000007</v>
      </c>
      <c r="H31" s="24">
        <v>0.74</v>
      </c>
      <c r="I31" s="31">
        <v>7.7386999999999997</v>
      </c>
      <c r="J31" s="31"/>
      <c r="K31" s="35" t="s">
        <v>567</v>
      </c>
    </row>
    <row r="32" spans="2:11" x14ac:dyDescent="0.25">
      <c r="B32" s="8" t="s">
        <v>1751</v>
      </c>
      <c r="C32" s="57" t="s">
        <v>1054</v>
      </c>
      <c r="D32" s="54" t="s">
        <v>1752</v>
      </c>
      <c r="E32" s="6" t="s">
        <v>1737</v>
      </c>
      <c r="F32" s="19">
        <v>800</v>
      </c>
      <c r="G32" s="24">
        <v>8008.66</v>
      </c>
      <c r="H32" s="24">
        <v>0.62</v>
      </c>
      <c r="I32" s="31">
        <v>7.6654</v>
      </c>
      <c r="J32" s="31"/>
      <c r="K32" s="35" t="s">
        <v>567</v>
      </c>
    </row>
    <row r="33" spans="2:11" x14ac:dyDescent="0.25">
      <c r="B33" s="8" t="s">
        <v>1753</v>
      </c>
      <c r="C33" s="57" t="s">
        <v>452</v>
      </c>
      <c r="D33" s="54" t="s">
        <v>1754</v>
      </c>
      <c r="E33" s="6" t="s">
        <v>574</v>
      </c>
      <c r="F33" s="19">
        <v>750</v>
      </c>
      <c r="G33" s="24">
        <v>7500.41</v>
      </c>
      <c r="H33" s="24">
        <v>0.57999999999999996</v>
      </c>
      <c r="I33" s="31">
        <v>7.8551000000000002</v>
      </c>
      <c r="J33" s="31"/>
      <c r="K33" s="35" t="s">
        <v>567</v>
      </c>
    </row>
    <row r="34" spans="2:11" x14ac:dyDescent="0.25">
      <c r="B34" s="8" t="s">
        <v>1755</v>
      </c>
      <c r="C34" s="57" t="s">
        <v>1723</v>
      </c>
      <c r="D34" s="54" t="s">
        <v>1756</v>
      </c>
      <c r="E34" s="6" t="s">
        <v>574</v>
      </c>
      <c r="F34" s="19">
        <v>750</v>
      </c>
      <c r="G34" s="24">
        <v>7411.8</v>
      </c>
      <c r="H34" s="24">
        <v>0.57999999999999996</v>
      </c>
      <c r="I34" s="31">
        <v>7.7050000000000001</v>
      </c>
      <c r="J34" s="31"/>
      <c r="K34" s="35" t="s">
        <v>567</v>
      </c>
    </row>
    <row r="35" spans="2:11" x14ac:dyDescent="0.25">
      <c r="B35" s="8" t="s">
        <v>1757</v>
      </c>
      <c r="C35" s="57" t="s">
        <v>52</v>
      </c>
      <c r="D35" s="54" t="s">
        <v>1758</v>
      </c>
      <c r="E35" s="6" t="s">
        <v>574</v>
      </c>
      <c r="F35" s="19">
        <v>5000</v>
      </c>
      <c r="G35" s="24">
        <v>4993.32</v>
      </c>
      <c r="H35" s="24">
        <v>0.39</v>
      </c>
      <c r="I35" s="31">
        <v>7.4352</v>
      </c>
      <c r="J35" s="31"/>
      <c r="K35" s="35" t="s">
        <v>567</v>
      </c>
    </row>
    <row r="36" spans="2:11" x14ac:dyDescent="0.25">
      <c r="B36" s="8" t="s">
        <v>1759</v>
      </c>
      <c r="C36" s="57" t="s">
        <v>1103</v>
      </c>
      <c r="D36" s="54" t="s">
        <v>1760</v>
      </c>
      <c r="E36" s="6" t="s">
        <v>574</v>
      </c>
      <c r="F36" s="19">
        <v>500</v>
      </c>
      <c r="G36" s="24">
        <v>4979.1099999999997</v>
      </c>
      <c r="H36" s="24">
        <v>0.39</v>
      </c>
      <c r="I36" s="31">
        <v>7.8250000000000002</v>
      </c>
      <c r="J36" s="31"/>
      <c r="K36" s="35" t="s">
        <v>567</v>
      </c>
    </row>
    <row r="37" spans="2:11" x14ac:dyDescent="0.25">
      <c r="B37" s="8" t="s">
        <v>1761</v>
      </c>
      <c r="C37" s="57" t="s">
        <v>644</v>
      </c>
      <c r="D37" s="54" t="s">
        <v>1762</v>
      </c>
      <c r="E37" s="6" t="s">
        <v>603</v>
      </c>
      <c r="F37" s="19">
        <v>500</v>
      </c>
      <c r="G37" s="24">
        <v>4974.43</v>
      </c>
      <c r="H37" s="24">
        <v>0.39</v>
      </c>
      <c r="I37" s="31">
        <v>7.73</v>
      </c>
      <c r="J37" s="31"/>
      <c r="K37" s="35" t="s">
        <v>567</v>
      </c>
    </row>
    <row r="38" spans="2:11" x14ac:dyDescent="0.25">
      <c r="B38" s="8" t="s">
        <v>1763</v>
      </c>
      <c r="C38" s="57" t="s">
        <v>644</v>
      </c>
      <c r="D38" s="54" t="s">
        <v>1764</v>
      </c>
      <c r="E38" s="6" t="s">
        <v>603</v>
      </c>
      <c r="F38" s="19">
        <v>500</v>
      </c>
      <c r="G38" s="24">
        <v>4970.67</v>
      </c>
      <c r="H38" s="24">
        <v>0.39</v>
      </c>
      <c r="I38" s="31">
        <v>7.8292999999999999</v>
      </c>
      <c r="J38" s="31"/>
      <c r="K38" s="35" t="s">
        <v>567</v>
      </c>
    </row>
    <row r="39" spans="2:11" x14ac:dyDescent="0.25">
      <c r="B39" s="8" t="s">
        <v>1765</v>
      </c>
      <c r="C39" s="57" t="s">
        <v>1766</v>
      </c>
      <c r="D39" s="54" t="s">
        <v>1767</v>
      </c>
      <c r="E39" s="6" t="s">
        <v>574</v>
      </c>
      <c r="F39" s="19">
        <v>261</v>
      </c>
      <c r="G39" s="24">
        <v>2529.7399999999998</v>
      </c>
      <c r="H39" s="24">
        <v>0.2</v>
      </c>
      <c r="I39" s="31">
        <v>7.9866000000000001</v>
      </c>
      <c r="J39" s="31"/>
      <c r="K39" s="35" t="s">
        <v>567</v>
      </c>
    </row>
    <row r="40" spans="2:11" x14ac:dyDescent="0.25">
      <c r="B40" s="8" t="s">
        <v>1768</v>
      </c>
      <c r="C40" s="57" t="s">
        <v>1723</v>
      </c>
      <c r="D40" s="54" t="s">
        <v>1769</v>
      </c>
      <c r="E40" s="6" t="s">
        <v>574</v>
      </c>
      <c r="F40" s="19">
        <v>250</v>
      </c>
      <c r="G40" s="24">
        <v>2503.81</v>
      </c>
      <c r="H40" s="24">
        <v>0.2</v>
      </c>
      <c r="I40" s="31">
        <v>7.4450000000000003</v>
      </c>
      <c r="J40" s="31"/>
      <c r="K40" s="35" t="s">
        <v>567</v>
      </c>
    </row>
    <row r="41" spans="2:11" x14ac:dyDescent="0.25">
      <c r="B41" s="8" t="s">
        <v>1770</v>
      </c>
      <c r="C41" s="57" t="s">
        <v>45</v>
      </c>
      <c r="D41" s="54" t="s">
        <v>1771</v>
      </c>
      <c r="E41" s="6" t="s">
        <v>574</v>
      </c>
      <c r="F41" s="19">
        <v>2500</v>
      </c>
      <c r="G41" s="24">
        <v>2495.33</v>
      </c>
      <c r="H41" s="24">
        <v>0.19</v>
      </c>
      <c r="I41" s="31">
        <v>7.9099000000000004</v>
      </c>
      <c r="J41" s="31"/>
      <c r="K41" s="35"/>
    </row>
    <row r="42" spans="2:11" x14ac:dyDescent="0.25">
      <c r="B42" s="8" t="s">
        <v>1772</v>
      </c>
      <c r="C42" s="57" t="s">
        <v>1054</v>
      </c>
      <c r="D42" s="54" t="s">
        <v>1773</v>
      </c>
      <c r="E42" s="6" t="s">
        <v>1737</v>
      </c>
      <c r="F42" s="19">
        <v>100</v>
      </c>
      <c r="G42" s="24">
        <v>1000.79</v>
      </c>
      <c r="H42" s="24">
        <v>0.08</v>
      </c>
      <c r="I42" s="31">
        <v>7.6864999999999997</v>
      </c>
      <c r="J42" s="31"/>
      <c r="K42" s="35" t="s">
        <v>567</v>
      </c>
    </row>
    <row r="43" spans="2:11" x14ac:dyDescent="0.25">
      <c r="B43" s="8" t="s">
        <v>1774</v>
      </c>
      <c r="C43" s="57" t="s">
        <v>1301</v>
      </c>
      <c r="D43" s="54" t="s">
        <v>1775</v>
      </c>
      <c r="E43" s="6" t="s">
        <v>574</v>
      </c>
      <c r="F43" s="19">
        <v>50</v>
      </c>
      <c r="G43" s="24">
        <v>499</v>
      </c>
      <c r="H43" s="24">
        <v>0.04</v>
      </c>
      <c r="I43" s="31">
        <v>7.9599000000000002</v>
      </c>
      <c r="J43" s="31"/>
      <c r="K43" s="35" t="s">
        <v>567</v>
      </c>
    </row>
    <row r="44" spans="2:11" x14ac:dyDescent="0.25">
      <c r="C44" s="58" t="s">
        <v>171</v>
      </c>
      <c r="D44" s="54"/>
      <c r="E44" s="6"/>
      <c r="F44" s="19"/>
      <c r="G44" s="25">
        <v>344882.4</v>
      </c>
      <c r="H44" s="25">
        <v>26.9</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9</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9" t="s">
        <v>10</v>
      </c>
      <c r="D52" s="54"/>
      <c r="E52" s="6"/>
      <c r="F52" s="19"/>
      <c r="G52" s="24"/>
      <c r="H52" s="24"/>
      <c r="I52" s="31"/>
      <c r="J52" s="31"/>
      <c r="K52" s="35"/>
    </row>
    <row r="53" spans="1:11" x14ac:dyDescent="0.25">
      <c r="B53" s="8" t="s">
        <v>1776</v>
      </c>
      <c r="C53" s="57" t="s">
        <v>1777</v>
      </c>
      <c r="D53" s="54" t="s">
        <v>1778</v>
      </c>
      <c r="E53" s="6" t="s">
        <v>659</v>
      </c>
      <c r="F53" s="19">
        <v>20000000</v>
      </c>
      <c r="G53" s="24">
        <v>19861.099999999999</v>
      </c>
      <c r="H53" s="24">
        <v>1.55</v>
      </c>
      <c r="I53" s="31">
        <v>6.9802488</v>
      </c>
      <c r="J53" s="31"/>
      <c r="K53" s="35"/>
    </row>
    <row r="54" spans="1:11" x14ac:dyDescent="0.25">
      <c r="B54" s="8" t="s">
        <v>1779</v>
      </c>
      <c r="C54" s="57" t="s">
        <v>1780</v>
      </c>
      <c r="D54" s="54" t="s">
        <v>1781</v>
      </c>
      <c r="E54" s="6" t="s">
        <v>659</v>
      </c>
      <c r="F54" s="19">
        <v>7500000</v>
      </c>
      <c r="G54" s="24">
        <v>7526.38</v>
      </c>
      <c r="H54" s="24">
        <v>0.59</v>
      </c>
      <c r="I54" s="31">
        <v>6.7806499999999996</v>
      </c>
      <c r="J54" s="31"/>
      <c r="K54" s="35"/>
    </row>
    <row r="55" spans="1:11" x14ac:dyDescent="0.25">
      <c r="B55" s="8" t="s">
        <v>1782</v>
      </c>
      <c r="C55" s="57" t="s">
        <v>1783</v>
      </c>
      <c r="D55" s="54" t="s">
        <v>1784</v>
      </c>
      <c r="E55" s="6" t="s">
        <v>659</v>
      </c>
      <c r="F55" s="19">
        <v>500000</v>
      </c>
      <c r="G55" s="24">
        <v>506.2</v>
      </c>
      <c r="H55" s="24">
        <v>0.04</v>
      </c>
      <c r="I55" s="31">
        <v>6.9738864999999999</v>
      </c>
      <c r="J55" s="31"/>
      <c r="K55" s="35"/>
    </row>
    <row r="56" spans="1:11" x14ac:dyDescent="0.25">
      <c r="C56" s="58" t="s">
        <v>171</v>
      </c>
      <c r="D56" s="54"/>
      <c r="E56" s="6"/>
      <c r="F56" s="19"/>
      <c r="G56" s="25">
        <v>27893.68</v>
      </c>
      <c r="H56" s="25">
        <v>2.1800000000000002</v>
      </c>
      <c r="I56" s="31"/>
      <c r="J56" s="31"/>
      <c r="K56" s="35"/>
    </row>
    <row r="57" spans="1:11" x14ac:dyDescent="0.25">
      <c r="C57" s="57"/>
      <c r="D57" s="54"/>
      <c r="E57" s="6"/>
      <c r="F57" s="19"/>
      <c r="G57" s="24"/>
      <c r="H57" s="24"/>
      <c r="I57" s="31"/>
      <c r="J57" s="31"/>
      <c r="K57" s="35"/>
    </row>
    <row r="58" spans="1:11" x14ac:dyDescent="0.25">
      <c r="A58" s="10"/>
      <c r="B58" s="28"/>
      <c r="C58" s="58" t="s">
        <v>11</v>
      </c>
      <c r="D58" s="54"/>
      <c r="E58" s="6"/>
      <c r="F58" s="19"/>
      <c r="G58" s="24"/>
      <c r="H58" s="24"/>
      <c r="I58" s="31"/>
      <c r="J58" s="31"/>
      <c r="K58" s="35"/>
    </row>
    <row r="59" spans="1:11" x14ac:dyDescent="0.25">
      <c r="C59" s="59" t="s">
        <v>13</v>
      </c>
      <c r="D59" s="54"/>
      <c r="E59" s="6"/>
      <c r="F59" s="19"/>
      <c r="G59" s="24"/>
      <c r="H59" s="24"/>
      <c r="I59" s="31"/>
      <c r="J59" s="31"/>
      <c r="K59" s="35"/>
    </row>
    <row r="60" spans="1:11" x14ac:dyDescent="0.25">
      <c r="B60" s="8" t="s">
        <v>1785</v>
      </c>
      <c r="C60" s="57" t="s">
        <v>1786</v>
      </c>
      <c r="D60" s="54" t="s">
        <v>1787</v>
      </c>
      <c r="E60" s="6" t="s">
        <v>687</v>
      </c>
      <c r="F60" s="19">
        <v>8000</v>
      </c>
      <c r="G60" s="24">
        <v>39356.080000000002</v>
      </c>
      <c r="H60" s="24">
        <v>3.07</v>
      </c>
      <c r="I60" s="31">
        <v>7.4650999999999996</v>
      </c>
      <c r="J60" s="31"/>
      <c r="K60" s="35" t="s">
        <v>567</v>
      </c>
    </row>
    <row r="61" spans="1:11" x14ac:dyDescent="0.25">
      <c r="B61" s="8" t="s">
        <v>1788</v>
      </c>
      <c r="C61" s="57" t="s">
        <v>88</v>
      </c>
      <c r="D61" s="54" t="s">
        <v>1789</v>
      </c>
      <c r="E61" s="6" t="s">
        <v>687</v>
      </c>
      <c r="F61" s="19">
        <v>6000</v>
      </c>
      <c r="G61" s="24">
        <v>29627.43</v>
      </c>
      <c r="H61" s="24">
        <v>2.31</v>
      </c>
      <c r="I61" s="31">
        <v>7.7798999999999996</v>
      </c>
      <c r="J61" s="31"/>
      <c r="K61" s="35" t="s">
        <v>567</v>
      </c>
    </row>
    <row r="62" spans="1:11" x14ac:dyDescent="0.25">
      <c r="B62" s="8" t="s">
        <v>1369</v>
      </c>
      <c r="C62" s="57" t="s">
        <v>1370</v>
      </c>
      <c r="D62" s="54" t="s">
        <v>1371</v>
      </c>
      <c r="E62" s="6" t="s">
        <v>687</v>
      </c>
      <c r="F62" s="19">
        <v>6000</v>
      </c>
      <c r="G62" s="24">
        <v>29129.94</v>
      </c>
      <c r="H62" s="24">
        <v>2.27</v>
      </c>
      <c r="I62" s="31">
        <v>7.8998999999999997</v>
      </c>
      <c r="J62" s="31"/>
      <c r="K62" s="35" t="s">
        <v>567</v>
      </c>
    </row>
    <row r="63" spans="1:11" x14ac:dyDescent="0.25">
      <c r="B63" s="8" t="s">
        <v>1790</v>
      </c>
      <c r="C63" s="57" t="s">
        <v>194</v>
      </c>
      <c r="D63" s="54" t="s">
        <v>1791</v>
      </c>
      <c r="E63" s="6" t="s">
        <v>687</v>
      </c>
      <c r="F63" s="19">
        <v>5000</v>
      </c>
      <c r="G63" s="24">
        <v>24005.55</v>
      </c>
      <c r="H63" s="24">
        <v>1.87</v>
      </c>
      <c r="I63" s="31">
        <v>8.2624999999999993</v>
      </c>
      <c r="J63" s="31"/>
      <c r="K63" s="35" t="s">
        <v>567</v>
      </c>
    </row>
    <row r="64" spans="1:11" x14ac:dyDescent="0.25">
      <c r="B64" s="8" t="s">
        <v>1380</v>
      </c>
      <c r="C64" s="57" t="s">
        <v>1221</v>
      </c>
      <c r="D64" s="54" t="s">
        <v>1381</v>
      </c>
      <c r="E64" s="6" t="s">
        <v>687</v>
      </c>
      <c r="F64" s="19">
        <v>4000</v>
      </c>
      <c r="G64" s="24">
        <v>19581.28</v>
      </c>
      <c r="H64" s="24">
        <v>1.53</v>
      </c>
      <c r="I64" s="31">
        <v>7.8049999999999997</v>
      </c>
      <c r="J64" s="31"/>
      <c r="K64" s="35" t="s">
        <v>567</v>
      </c>
    </row>
    <row r="65" spans="2:11" x14ac:dyDescent="0.25">
      <c r="B65" s="8" t="s">
        <v>1792</v>
      </c>
      <c r="C65" s="57" t="s">
        <v>1741</v>
      </c>
      <c r="D65" s="54" t="s">
        <v>1793</v>
      </c>
      <c r="E65" s="6" t="s">
        <v>687</v>
      </c>
      <c r="F65" s="19">
        <v>4000</v>
      </c>
      <c r="G65" s="24">
        <v>19482.740000000002</v>
      </c>
      <c r="H65" s="24">
        <v>1.52</v>
      </c>
      <c r="I65" s="31">
        <v>7.8150000000000004</v>
      </c>
      <c r="J65" s="31"/>
      <c r="K65" s="35" t="s">
        <v>567</v>
      </c>
    </row>
    <row r="66" spans="2:11" x14ac:dyDescent="0.25">
      <c r="B66" s="8" t="s">
        <v>1435</v>
      </c>
      <c r="C66" s="57" t="s">
        <v>1436</v>
      </c>
      <c r="D66" s="54" t="s">
        <v>1437</v>
      </c>
      <c r="E66" s="6" t="s">
        <v>687</v>
      </c>
      <c r="F66" s="19">
        <v>4000</v>
      </c>
      <c r="G66" s="24">
        <v>18689.62</v>
      </c>
      <c r="H66" s="24">
        <v>1.46</v>
      </c>
      <c r="I66" s="31">
        <v>8.6750000000000007</v>
      </c>
      <c r="J66" s="31"/>
      <c r="K66" s="35" t="s">
        <v>567</v>
      </c>
    </row>
    <row r="67" spans="2:11" x14ac:dyDescent="0.25">
      <c r="B67" s="8" t="s">
        <v>1374</v>
      </c>
      <c r="C67" s="57" t="s">
        <v>1375</v>
      </c>
      <c r="D67" s="54" t="s">
        <v>1376</v>
      </c>
      <c r="E67" s="6" t="s">
        <v>687</v>
      </c>
      <c r="F67" s="19">
        <v>3000</v>
      </c>
      <c r="G67" s="24">
        <v>14437.85</v>
      </c>
      <c r="H67" s="24">
        <v>1.1299999999999999</v>
      </c>
      <c r="I67" s="31">
        <v>7.48</v>
      </c>
      <c r="J67" s="31"/>
      <c r="K67" s="35" t="s">
        <v>567</v>
      </c>
    </row>
    <row r="68" spans="2:11" x14ac:dyDescent="0.25">
      <c r="B68" s="8" t="s">
        <v>1794</v>
      </c>
      <c r="C68" s="57" t="s">
        <v>1795</v>
      </c>
      <c r="D68" s="54" t="s">
        <v>1796</v>
      </c>
      <c r="E68" s="6" t="s">
        <v>687</v>
      </c>
      <c r="F68" s="19">
        <v>2000</v>
      </c>
      <c r="G68" s="24">
        <v>9995.5499999999993</v>
      </c>
      <c r="H68" s="24">
        <v>0.78</v>
      </c>
      <c r="I68" s="31">
        <v>8.1340000000000003</v>
      </c>
      <c r="J68" s="31"/>
      <c r="K68" s="35" t="s">
        <v>567</v>
      </c>
    </row>
    <row r="69" spans="2:11" x14ac:dyDescent="0.25">
      <c r="B69" s="8" t="s">
        <v>1412</v>
      </c>
      <c r="C69" s="57" t="s">
        <v>644</v>
      </c>
      <c r="D69" s="54" t="s">
        <v>1413</v>
      </c>
      <c r="E69" s="6" t="s">
        <v>687</v>
      </c>
      <c r="F69" s="19">
        <v>2000</v>
      </c>
      <c r="G69" s="24">
        <v>9409.43</v>
      </c>
      <c r="H69" s="24">
        <v>0.73</v>
      </c>
      <c r="I69" s="31">
        <v>7.6875</v>
      </c>
      <c r="J69" s="31"/>
      <c r="K69" s="35" t="s">
        <v>567</v>
      </c>
    </row>
    <row r="70" spans="2:11" x14ac:dyDescent="0.25">
      <c r="C70" s="58" t="s">
        <v>171</v>
      </c>
      <c r="D70" s="54"/>
      <c r="E70" s="6"/>
      <c r="F70" s="19"/>
      <c r="G70" s="25">
        <v>213715.47</v>
      </c>
      <c r="H70" s="25">
        <v>16.670000000000002</v>
      </c>
      <c r="I70" s="31"/>
      <c r="J70" s="31"/>
      <c r="K70" s="35"/>
    </row>
    <row r="71" spans="2:11" x14ac:dyDescent="0.25">
      <c r="C71" s="57"/>
      <c r="D71" s="54"/>
      <c r="E71" s="6"/>
      <c r="F71" s="19"/>
      <c r="G71" s="24"/>
      <c r="H71" s="24"/>
      <c r="I71" s="31"/>
      <c r="J71" s="31"/>
      <c r="K71" s="35"/>
    </row>
    <row r="72" spans="2:11" x14ac:dyDescent="0.25">
      <c r="C72" s="59" t="s">
        <v>14</v>
      </c>
      <c r="D72" s="54"/>
      <c r="E72" s="6"/>
      <c r="F72" s="19"/>
      <c r="G72" s="24"/>
      <c r="H72" s="24"/>
      <c r="I72" s="31"/>
      <c r="J72" s="31"/>
      <c r="K72" s="35"/>
    </row>
    <row r="73" spans="2:11" x14ac:dyDescent="0.25">
      <c r="B73" s="8" t="s">
        <v>1446</v>
      </c>
      <c r="C73" s="57" t="s">
        <v>169</v>
      </c>
      <c r="D73" s="54" t="s">
        <v>1447</v>
      </c>
      <c r="E73" s="6" t="s">
        <v>687</v>
      </c>
      <c r="F73" s="19">
        <v>10000</v>
      </c>
      <c r="G73" s="24">
        <v>48087.85</v>
      </c>
      <c r="H73" s="24">
        <v>3.75</v>
      </c>
      <c r="I73" s="31">
        <v>7.5201000000000002</v>
      </c>
      <c r="J73" s="31"/>
      <c r="K73" s="35" t="s">
        <v>567</v>
      </c>
    </row>
    <row r="74" spans="2:11" x14ac:dyDescent="0.25">
      <c r="B74" s="8" t="s">
        <v>1466</v>
      </c>
      <c r="C74" s="57" t="s">
        <v>1011</v>
      </c>
      <c r="D74" s="54" t="s">
        <v>1467</v>
      </c>
      <c r="E74" s="6" t="s">
        <v>687</v>
      </c>
      <c r="F74" s="19">
        <v>10000</v>
      </c>
      <c r="G74" s="24">
        <v>46494.9</v>
      </c>
      <c r="H74" s="24">
        <v>3.62</v>
      </c>
      <c r="I74" s="31">
        <v>7.7949999999999999</v>
      </c>
      <c r="J74" s="31"/>
      <c r="K74" s="35" t="s">
        <v>567</v>
      </c>
    </row>
    <row r="75" spans="2:11" x14ac:dyDescent="0.25">
      <c r="B75" s="8" t="s">
        <v>1797</v>
      </c>
      <c r="C75" s="57" t="s">
        <v>49</v>
      </c>
      <c r="D75" s="54" t="s">
        <v>1798</v>
      </c>
      <c r="E75" s="6" t="s">
        <v>684</v>
      </c>
      <c r="F75" s="19">
        <v>9000</v>
      </c>
      <c r="G75" s="24">
        <v>44154</v>
      </c>
      <c r="H75" s="24">
        <v>3.44</v>
      </c>
      <c r="I75" s="31">
        <v>7.2850999999999999</v>
      </c>
      <c r="J75" s="31"/>
      <c r="K75" s="35" t="s">
        <v>567</v>
      </c>
    </row>
    <row r="76" spans="2:11" x14ac:dyDescent="0.25">
      <c r="B76" s="8" t="s">
        <v>1442</v>
      </c>
      <c r="C76" s="57" t="s">
        <v>1233</v>
      </c>
      <c r="D76" s="54" t="s">
        <v>1443</v>
      </c>
      <c r="E76" s="6" t="s">
        <v>684</v>
      </c>
      <c r="F76" s="19">
        <v>6500</v>
      </c>
      <c r="G76" s="24">
        <v>31231.07</v>
      </c>
      <c r="H76" s="24">
        <v>2.4300000000000002</v>
      </c>
      <c r="I76" s="31">
        <v>7.49</v>
      </c>
      <c r="J76" s="31"/>
      <c r="K76" s="35" t="s">
        <v>567</v>
      </c>
    </row>
    <row r="77" spans="2:11" x14ac:dyDescent="0.25">
      <c r="B77" s="8" t="s">
        <v>1470</v>
      </c>
      <c r="C77" s="57" t="s">
        <v>1250</v>
      </c>
      <c r="D77" s="54" t="s">
        <v>1471</v>
      </c>
      <c r="E77" s="6" t="s">
        <v>687</v>
      </c>
      <c r="F77" s="19">
        <v>6000</v>
      </c>
      <c r="G77" s="24">
        <v>29181.78</v>
      </c>
      <c r="H77" s="24">
        <v>2.27</v>
      </c>
      <c r="I77" s="31">
        <v>7.4702000000000002</v>
      </c>
      <c r="J77" s="31"/>
      <c r="K77" s="35"/>
    </row>
    <row r="78" spans="2:11" x14ac:dyDescent="0.25">
      <c r="B78" s="8" t="s">
        <v>1456</v>
      </c>
      <c r="C78" s="57" t="s">
        <v>1457</v>
      </c>
      <c r="D78" s="54" t="s">
        <v>1458</v>
      </c>
      <c r="E78" s="6" t="s">
        <v>684</v>
      </c>
      <c r="F78" s="19">
        <v>5000</v>
      </c>
      <c r="G78" s="24">
        <v>24497.75</v>
      </c>
      <c r="H78" s="24">
        <v>1.91</v>
      </c>
      <c r="I78" s="31">
        <v>7.7949999999999999</v>
      </c>
      <c r="J78" s="31"/>
      <c r="K78" s="35" t="s">
        <v>567</v>
      </c>
    </row>
    <row r="79" spans="2:11" x14ac:dyDescent="0.25">
      <c r="B79" s="8" t="s">
        <v>1799</v>
      </c>
      <c r="C79" s="57" t="s">
        <v>432</v>
      </c>
      <c r="D79" s="54" t="s">
        <v>1800</v>
      </c>
      <c r="E79" s="6" t="s">
        <v>687</v>
      </c>
      <c r="F79" s="19">
        <v>5000</v>
      </c>
      <c r="G79" s="24">
        <v>24482.03</v>
      </c>
      <c r="H79" s="24">
        <v>1.91</v>
      </c>
      <c r="I79" s="31">
        <v>7.7224000000000004</v>
      </c>
      <c r="J79" s="31"/>
      <c r="K79" s="35" t="s">
        <v>567</v>
      </c>
    </row>
    <row r="80" spans="2:11" x14ac:dyDescent="0.25">
      <c r="B80" s="8" t="s">
        <v>1506</v>
      </c>
      <c r="C80" s="57" t="s">
        <v>1250</v>
      </c>
      <c r="D80" s="54" t="s">
        <v>1507</v>
      </c>
      <c r="E80" s="6" t="s">
        <v>687</v>
      </c>
      <c r="F80" s="19">
        <v>5000</v>
      </c>
      <c r="G80" s="24">
        <v>24479.599999999999</v>
      </c>
      <c r="H80" s="24">
        <v>1.91</v>
      </c>
      <c r="I80" s="31">
        <v>7.3201000000000001</v>
      </c>
      <c r="J80" s="31"/>
      <c r="K80" s="35" t="s">
        <v>567</v>
      </c>
    </row>
    <row r="81" spans="2:11" x14ac:dyDescent="0.25">
      <c r="B81" s="8" t="s">
        <v>1489</v>
      </c>
      <c r="C81" s="57" t="s">
        <v>1490</v>
      </c>
      <c r="D81" s="54" t="s">
        <v>1491</v>
      </c>
      <c r="E81" s="6" t="s">
        <v>687</v>
      </c>
      <c r="F81" s="19">
        <v>5000</v>
      </c>
      <c r="G81" s="24">
        <v>24429.279999999999</v>
      </c>
      <c r="H81" s="24">
        <v>1.9</v>
      </c>
      <c r="I81" s="31">
        <v>7.48</v>
      </c>
      <c r="J81" s="31"/>
      <c r="K81" s="35" t="s">
        <v>567</v>
      </c>
    </row>
    <row r="82" spans="2:11" x14ac:dyDescent="0.25">
      <c r="B82" s="8" t="s">
        <v>1450</v>
      </c>
      <c r="C82" s="57" t="s">
        <v>49</v>
      </c>
      <c r="D82" s="54" t="s">
        <v>1451</v>
      </c>
      <c r="E82" s="6" t="s">
        <v>684</v>
      </c>
      <c r="F82" s="19">
        <v>5000</v>
      </c>
      <c r="G82" s="24">
        <v>23544.78</v>
      </c>
      <c r="H82" s="24">
        <v>1.84</v>
      </c>
      <c r="I82" s="31">
        <v>7.5449999999999999</v>
      </c>
      <c r="J82" s="31"/>
      <c r="K82" s="35" t="s">
        <v>567</v>
      </c>
    </row>
    <row r="83" spans="2:11" x14ac:dyDescent="0.25">
      <c r="B83" s="8" t="s">
        <v>1444</v>
      </c>
      <c r="C83" s="57" t="s">
        <v>452</v>
      </c>
      <c r="D83" s="54" t="s">
        <v>1445</v>
      </c>
      <c r="E83" s="6" t="s">
        <v>687</v>
      </c>
      <c r="F83" s="19">
        <v>4000</v>
      </c>
      <c r="G83" s="24">
        <v>19624.84</v>
      </c>
      <c r="H83" s="24">
        <v>1.53</v>
      </c>
      <c r="I83" s="31">
        <v>7.3449999999999998</v>
      </c>
      <c r="J83" s="31"/>
      <c r="K83" s="35" t="s">
        <v>567</v>
      </c>
    </row>
    <row r="84" spans="2:11" x14ac:dyDescent="0.25">
      <c r="B84" s="8" t="s">
        <v>1801</v>
      </c>
      <c r="C84" s="57" t="s">
        <v>1475</v>
      </c>
      <c r="D84" s="54" t="s">
        <v>1802</v>
      </c>
      <c r="E84" s="6" t="s">
        <v>687</v>
      </c>
      <c r="F84" s="19">
        <v>4000</v>
      </c>
      <c r="G84" s="24">
        <v>19444.22</v>
      </c>
      <c r="H84" s="24">
        <v>1.52</v>
      </c>
      <c r="I84" s="31">
        <v>7.5601000000000003</v>
      </c>
      <c r="J84" s="31"/>
      <c r="K84" s="35" t="s">
        <v>567</v>
      </c>
    </row>
    <row r="85" spans="2:11" x14ac:dyDescent="0.25">
      <c r="B85" s="8" t="s">
        <v>1534</v>
      </c>
      <c r="C85" s="57" t="s">
        <v>1238</v>
      </c>
      <c r="D85" s="54" t="s">
        <v>1535</v>
      </c>
      <c r="E85" s="6" t="s">
        <v>1240</v>
      </c>
      <c r="F85" s="19">
        <v>3500</v>
      </c>
      <c r="G85" s="24">
        <v>16949.919999999998</v>
      </c>
      <c r="H85" s="24">
        <v>1.32</v>
      </c>
      <c r="I85" s="31">
        <v>7.4499000000000004</v>
      </c>
      <c r="J85" s="31"/>
      <c r="K85" s="35" t="s">
        <v>567</v>
      </c>
    </row>
    <row r="86" spans="2:11" x14ac:dyDescent="0.25">
      <c r="B86" s="8" t="s">
        <v>1803</v>
      </c>
      <c r="C86" s="57" t="s">
        <v>644</v>
      </c>
      <c r="D86" s="54" t="s">
        <v>1804</v>
      </c>
      <c r="E86" s="6" t="s">
        <v>687</v>
      </c>
      <c r="F86" s="19">
        <v>3000</v>
      </c>
      <c r="G86" s="24">
        <v>14679.2</v>
      </c>
      <c r="H86" s="24">
        <v>1.1399999999999999</v>
      </c>
      <c r="I86" s="31">
        <v>7.3861999999999997</v>
      </c>
      <c r="J86" s="31"/>
      <c r="K86" s="35" t="s">
        <v>567</v>
      </c>
    </row>
    <row r="87" spans="2:11" x14ac:dyDescent="0.25">
      <c r="B87" s="8" t="s">
        <v>1520</v>
      </c>
      <c r="C87" s="57" t="s">
        <v>1238</v>
      </c>
      <c r="D87" s="54" t="s">
        <v>1521</v>
      </c>
      <c r="E87" s="6" t="s">
        <v>1240</v>
      </c>
      <c r="F87" s="19">
        <v>3000</v>
      </c>
      <c r="G87" s="24">
        <v>14491.26</v>
      </c>
      <c r="H87" s="24">
        <v>1.1299999999999999</v>
      </c>
      <c r="I87" s="31">
        <v>7.45</v>
      </c>
      <c r="J87" s="31"/>
      <c r="K87" s="35" t="s">
        <v>567</v>
      </c>
    </row>
    <row r="88" spans="2:11" x14ac:dyDescent="0.25">
      <c r="B88" s="8" t="s">
        <v>1514</v>
      </c>
      <c r="C88" s="57" t="s">
        <v>49</v>
      </c>
      <c r="D88" s="54" t="s">
        <v>1515</v>
      </c>
      <c r="E88" s="6" t="s">
        <v>684</v>
      </c>
      <c r="F88" s="19">
        <v>3000</v>
      </c>
      <c r="G88" s="24">
        <v>14421.66</v>
      </c>
      <c r="H88" s="24">
        <v>1.1200000000000001</v>
      </c>
      <c r="I88" s="31">
        <v>7.4301000000000004</v>
      </c>
      <c r="J88" s="31"/>
      <c r="K88" s="35"/>
    </row>
    <row r="89" spans="2:11" x14ac:dyDescent="0.25">
      <c r="B89" s="8" t="s">
        <v>1512</v>
      </c>
      <c r="C89" s="57" t="s">
        <v>66</v>
      </c>
      <c r="D89" s="54" t="s">
        <v>1513</v>
      </c>
      <c r="E89" s="6" t="s">
        <v>687</v>
      </c>
      <c r="F89" s="19">
        <v>2500</v>
      </c>
      <c r="G89" s="24">
        <v>12044</v>
      </c>
      <c r="H89" s="24">
        <v>0.94</v>
      </c>
      <c r="I89" s="31">
        <v>7.4699</v>
      </c>
      <c r="J89" s="31"/>
      <c r="K89" s="35" t="s">
        <v>567</v>
      </c>
    </row>
    <row r="90" spans="2:11" x14ac:dyDescent="0.25">
      <c r="B90" s="8" t="s">
        <v>1805</v>
      </c>
      <c r="C90" s="57" t="s">
        <v>56</v>
      </c>
      <c r="D90" s="54" t="s">
        <v>1806</v>
      </c>
      <c r="E90" s="6" t="s">
        <v>687</v>
      </c>
      <c r="F90" s="19">
        <v>2000</v>
      </c>
      <c r="G90" s="24">
        <v>9973.24</v>
      </c>
      <c r="H90" s="24">
        <v>0.78</v>
      </c>
      <c r="I90" s="31">
        <v>6.5290999999999997</v>
      </c>
      <c r="J90" s="31"/>
      <c r="K90" s="35" t="s">
        <v>567</v>
      </c>
    </row>
    <row r="91" spans="2:11" x14ac:dyDescent="0.25">
      <c r="B91" s="8" t="s">
        <v>1807</v>
      </c>
      <c r="C91" s="57" t="s">
        <v>1475</v>
      </c>
      <c r="D91" s="54" t="s">
        <v>1808</v>
      </c>
      <c r="E91" s="6" t="s">
        <v>687</v>
      </c>
      <c r="F91" s="19">
        <v>2000</v>
      </c>
      <c r="G91" s="24">
        <v>9824.76</v>
      </c>
      <c r="H91" s="24">
        <v>0.77</v>
      </c>
      <c r="I91" s="31">
        <v>7.3150000000000004</v>
      </c>
      <c r="J91" s="31"/>
      <c r="K91" s="35" t="s">
        <v>567</v>
      </c>
    </row>
    <row r="92" spans="2:11" x14ac:dyDescent="0.25">
      <c r="B92" s="8" t="s">
        <v>1477</v>
      </c>
      <c r="C92" s="57" t="s">
        <v>644</v>
      </c>
      <c r="D92" s="54" t="s">
        <v>1478</v>
      </c>
      <c r="E92" s="6" t="s">
        <v>687</v>
      </c>
      <c r="F92" s="19">
        <v>2000</v>
      </c>
      <c r="G92" s="24">
        <v>9799.7099999999991</v>
      </c>
      <c r="H92" s="24">
        <v>0.76</v>
      </c>
      <c r="I92" s="31">
        <v>7.3860999999999999</v>
      </c>
      <c r="J92" s="31"/>
      <c r="K92" s="35" t="s">
        <v>567</v>
      </c>
    </row>
    <row r="93" spans="2:11" x14ac:dyDescent="0.25">
      <c r="B93" s="8" t="s">
        <v>1809</v>
      </c>
      <c r="C93" s="57" t="s">
        <v>572</v>
      </c>
      <c r="D93" s="54" t="s">
        <v>1810</v>
      </c>
      <c r="E93" s="6" t="s">
        <v>687</v>
      </c>
      <c r="F93" s="19">
        <v>2000</v>
      </c>
      <c r="G93" s="24">
        <v>9712.7099999999991</v>
      </c>
      <c r="H93" s="24">
        <v>0.76</v>
      </c>
      <c r="I93" s="31">
        <v>7.4973999999999998</v>
      </c>
      <c r="J93" s="31"/>
      <c r="K93" s="35" t="s">
        <v>567</v>
      </c>
    </row>
    <row r="94" spans="2:11" x14ac:dyDescent="0.25">
      <c r="B94" s="8" t="s">
        <v>1440</v>
      </c>
      <c r="C94" s="57" t="s">
        <v>1250</v>
      </c>
      <c r="D94" s="54" t="s">
        <v>1441</v>
      </c>
      <c r="E94" s="6" t="s">
        <v>687</v>
      </c>
      <c r="F94" s="19">
        <v>2000</v>
      </c>
      <c r="G94" s="24">
        <v>9619.0400000000009</v>
      </c>
      <c r="H94" s="24">
        <v>0.75</v>
      </c>
      <c r="I94" s="31">
        <v>7.49</v>
      </c>
      <c r="J94" s="31"/>
      <c r="K94" s="35" t="s">
        <v>567</v>
      </c>
    </row>
    <row r="95" spans="2:11" x14ac:dyDescent="0.25">
      <c r="C95" s="58" t="s">
        <v>171</v>
      </c>
      <c r="D95" s="54"/>
      <c r="E95" s="6"/>
      <c r="F95" s="19"/>
      <c r="G95" s="25">
        <v>481167.6</v>
      </c>
      <c r="H95" s="25">
        <v>37.5</v>
      </c>
      <c r="I95" s="31"/>
      <c r="J95" s="31"/>
      <c r="K95" s="35"/>
    </row>
    <row r="96" spans="2:11" x14ac:dyDescent="0.25">
      <c r="C96" s="57"/>
      <c r="D96" s="54"/>
      <c r="E96" s="6"/>
      <c r="F96" s="19"/>
      <c r="G96" s="24"/>
      <c r="H96" s="24"/>
      <c r="I96" s="31"/>
      <c r="J96" s="31"/>
      <c r="K96" s="35"/>
    </row>
    <row r="97" spans="1:11" x14ac:dyDescent="0.25">
      <c r="C97" s="59" t="s">
        <v>15</v>
      </c>
      <c r="D97" s="54"/>
      <c r="E97" s="6"/>
      <c r="F97" s="19"/>
      <c r="G97" s="24"/>
      <c r="H97" s="24"/>
      <c r="I97" s="31"/>
      <c r="J97" s="31"/>
      <c r="K97" s="35"/>
    </row>
    <row r="98" spans="1:11" x14ac:dyDescent="0.25">
      <c r="B98" s="8" t="s">
        <v>1811</v>
      </c>
      <c r="C98" s="57" t="s">
        <v>1812</v>
      </c>
      <c r="D98" s="54" t="s">
        <v>1813</v>
      </c>
      <c r="E98" s="6" t="s">
        <v>659</v>
      </c>
      <c r="F98" s="19">
        <v>45000000</v>
      </c>
      <c r="G98" s="24">
        <v>44676.99</v>
      </c>
      <c r="H98" s="24">
        <v>3.48</v>
      </c>
      <c r="I98" s="31">
        <v>6.5972999999999997</v>
      </c>
      <c r="J98" s="31"/>
      <c r="K98" s="35"/>
    </row>
    <row r="99" spans="1:11" x14ac:dyDescent="0.25">
      <c r="B99" s="8" t="s">
        <v>1280</v>
      </c>
      <c r="C99" s="57" t="s">
        <v>1281</v>
      </c>
      <c r="D99" s="54" t="s">
        <v>1282</v>
      </c>
      <c r="E99" s="6" t="s">
        <v>659</v>
      </c>
      <c r="F99" s="19">
        <v>37500000</v>
      </c>
      <c r="G99" s="24">
        <v>37144.69</v>
      </c>
      <c r="H99" s="24">
        <v>2.9</v>
      </c>
      <c r="I99" s="31">
        <v>6.5876999999999999</v>
      </c>
      <c r="J99" s="31"/>
      <c r="K99" s="35"/>
    </row>
    <row r="100" spans="1:11" x14ac:dyDescent="0.25">
      <c r="B100" s="8" t="s">
        <v>967</v>
      </c>
      <c r="C100" s="57" t="s">
        <v>968</v>
      </c>
      <c r="D100" s="54" t="s">
        <v>969</v>
      </c>
      <c r="E100" s="6" t="s">
        <v>659</v>
      </c>
      <c r="F100" s="19">
        <v>27646400</v>
      </c>
      <c r="G100" s="24">
        <v>27348.57</v>
      </c>
      <c r="H100" s="24">
        <v>2.13</v>
      </c>
      <c r="I100" s="31">
        <v>6.6249000000000002</v>
      </c>
      <c r="J100" s="31"/>
      <c r="K100" s="35"/>
    </row>
    <row r="101" spans="1:11" x14ac:dyDescent="0.25">
      <c r="B101" s="8" t="s">
        <v>1540</v>
      </c>
      <c r="C101" s="57" t="s">
        <v>1541</v>
      </c>
      <c r="D101" s="54" t="s">
        <v>1542</v>
      </c>
      <c r="E101" s="6" t="s">
        <v>659</v>
      </c>
      <c r="F101" s="19">
        <v>22500000</v>
      </c>
      <c r="G101" s="24">
        <v>22395.83</v>
      </c>
      <c r="H101" s="24">
        <v>1.75</v>
      </c>
      <c r="I101" s="31">
        <v>6.53</v>
      </c>
      <c r="J101" s="31"/>
      <c r="K101" s="35"/>
    </row>
    <row r="102" spans="1:11" x14ac:dyDescent="0.25">
      <c r="B102" s="8" t="s">
        <v>1814</v>
      </c>
      <c r="C102" s="57" t="s">
        <v>1815</v>
      </c>
      <c r="D102" s="54" t="s">
        <v>1816</v>
      </c>
      <c r="E102" s="6" t="s">
        <v>659</v>
      </c>
      <c r="F102" s="19">
        <v>15000000</v>
      </c>
      <c r="G102" s="24">
        <v>14838.41</v>
      </c>
      <c r="H102" s="24">
        <v>1.1599999999999999</v>
      </c>
      <c r="I102" s="31">
        <v>6.6249000000000002</v>
      </c>
      <c r="J102" s="31"/>
      <c r="K102" s="35"/>
    </row>
    <row r="103" spans="1:11" x14ac:dyDescent="0.25">
      <c r="B103" s="8" t="s">
        <v>1817</v>
      </c>
      <c r="C103" s="57" t="s">
        <v>1818</v>
      </c>
      <c r="D103" s="54" t="s">
        <v>1819</v>
      </c>
      <c r="E103" s="6" t="s">
        <v>659</v>
      </c>
      <c r="F103" s="19">
        <v>13500000</v>
      </c>
      <c r="G103" s="24">
        <v>13388.64</v>
      </c>
      <c r="H103" s="24">
        <v>1.04</v>
      </c>
      <c r="I103" s="31">
        <v>6.5998000000000001</v>
      </c>
      <c r="J103" s="31"/>
      <c r="K103" s="35"/>
    </row>
    <row r="104" spans="1:11" x14ac:dyDescent="0.25">
      <c r="C104" s="58" t="s">
        <v>171</v>
      </c>
      <c r="D104" s="54"/>
      <c r="E104" s="6"/>
      <c r="F104" s="19"/>
      <c r="G104" s="25">
        <v>159793.13</v>
      </c>
      <c r="H104" s="25">
        <v>12.46</v>
      </c>
      <c r="I104" s="31"/>
      <c r="J104" s="31"/>
      <c r="K104" s="35"/>
    </row>
    <row r="105" spans="1:11" x14ac:dyDescent="0.25">
      <c r="C105" s="57"/>
      <c r="D105" s="54"/>
      <c r="E105" s="6"/>
      <c r="F105" s="19"/>
      <c r="G105" s="24"/>
      <c r="H105" s="24"/>
      <c r="I105" s="31"/>
      <c r="J105" s="31"/>
      <c r="K105" s="35"/>
    </row>
    <row r="106" spans="1:11" x14ac:dyDescent="0.25">
      <c r="C106" s="58" t="s">
        <v>16</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C108" s="58" t="s">
        <v>17</v>
      </c>
      <c r="D108" s="54"/>
      <c r="E108" s="6"/>
      <c r="F108" s="19"/>
      <c r="G108" s="24" t="s">
        <v>2</v>
      </c>
      <c r="H108" s="24" t="s">
        <v>2</v>
      </c>
      <c r="I108" s="31"/>
      <c r="J108" s="31"/>
      <c r="K108" s="35"/>
    </row>
    <row r="109" spans="1:11" x14ac:dyDescent="0.25">
      <c r="C109" s="57"/>
      <c r="D109" s="54"/>
      <c r="E109" s="6"/>
      <c r="F109" s="19"/>
      <c r="G109" s="24"/>
      <c r="H109" s="24"/>
      <c r="I109" s="31"/>
      <c r="J109" s="31"/>
      <c r="K109" s="35"/>
    </row>
    <row r="110" spans="1:11" x14ac:dyDescent="0.25">
      <c r="A110" s="10"/>
      <c r="B110" s="28"/>
      <c r="C110" s="58" t="s">
        <v>18</v>
      </c>
      <c r="D110" s="54"/>
      <c r="E110" s="6"/>
      <c r="F110" s="19"/>
      <c r="G110" s="24"/>
      <c r="H110" s="24"/>
      <c r="I110" s="31"/>
      <c r="J110" s="31"/>
      <c r="K110" s="35"/>
    </row>
    <row r="111" spans="1:11" x14ac:dyDescent="0.25">
      <c r="A111" s="28"/>
      <c r="B111" s="28"/>
      <c r="C111" s="58" t="s">
        <v>19</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C113" s="59" t="s">
        <v>20</v>
      </c>
      <c r="D113" s="54"/>
      <c r="E113" s="6"/>
      <c r="F113" s="19"/>
      <c r="G113" s="24"/>
      <c r="H113" s="24"/>
      <c r="I113" s="31"/>
      <c r="J113" s="31"/>
      <c r="K113" s="35"/>
    </row>
    <row r="114" spans="1:54" x14ac:dyDescent="0.25">
      <c r="B114" s="8" t="s">
        <v>723</v>
      </c>
      <c r="C114" s="57" t="s">
        <v>4768</v>
      </c>
      <c r="D114" s="54" t="s">
        <v>724</v>
      </c>
      <c r="E114" s="6" t="s">
        <v>725</v>
      </c>
      <c r="F114" s="19">
        <v>28847.798999999999</v>
      </c>
      <c r="G114" s="24">
        <v>2990.66</v>
      </c>
      <c r="H114" s="24">
        <v>0.23</v>
      </c>
      <c r="I114" s="31">
        <v>6.77</v>
      </c>
      <c r="J114" s="31"/>
      <c r="K114" s="35"/>
    </row>
    <row r="115" spans="1:54" x14ac:dyDescent="0.25">
      <c r="C115" s="58" t="s">
        <v>171</v>
      </c>
      <c r="D115" s="54"/>
      <c r="E115" s="6"/>
      <c r="F115" s="19"/>
      <c r="G115" s="25">
        <v>2990.66</v>
      </c>
      <c r="H115" s="25">
        <v>0.23</v>
      </c>
      <c r="I115" s="31"/>
      <c r="J115" s="31"/>
      <c r="K115" s="35"/>
    </row>
    <row r="116" spans="1:54" x14ac:dyDescent="0.25">
      <c r="C116" s="57"/>
      <c r="D116" s="54"/>
      <c r="E116" s="6"/>
      <c r="F116" s="19"/>
      <c r="G116" s="24"/>
      <c r="H116" s="24"/>
      <c r="I116" s="31"/>
      <c r="J116" s="31"/>
      <c r="K116" s="35"/>
    </row>
    <row r="117" spans="1:54" x14ac:dyDescent="0.25">
      <c r="C117" s="58" t="s">
        <v>21</v>
      </c>
      <c r="D117" s="54"/>
      <c r="E117" s="6"/>
      <c r="F117" s="19"/>
      <c r="G117" s="24" t="s">
        <v>2</v>
      </c>
      <c r="H117" s="24" t="s">
        <v>2</v>
      </c>
      <c r="I117" s="31"/>
      <c r="J117" s="31"/>
      <c r="K117" s="35"/>
    </row>
    <row r="118" spans="1:54" x14ac:dyDescent="0.25">
      <c r="C118" s="57"/>
      <c r="D118" s="54"/>
      <c r="E118" s="6"/>
      <c r="F118" s="19"/>
      <c r="G118" s="24"/>
      <c r="H118" s="24"/>
      <c r="I118" s="31"/>
      <c r="J118" s="31"/>
      <c r="K118" s="35"/>
    </row>
    <row r="119" spans="1:54" x14ac:dyDescent="0.25">
      <c r="C119" s="58" t="s">
        <v>22</v>
      </c>
      <c r="D119" s="54"/>
      <c r="E119" s="6"/>
      <c r="F119" s="19"/>
      <c r="G119" s="24" t="s">
        <v>2</v>
      </c>
      <c r="H119" s="24" t="s">
        <v>2</v>
      </c>
      <c r="I119" s="31"/>
      <c r="J119" s="31"/>
      <c r="K119" s="35"/>
    </row>
    <row r="120" spans="1:54" x14ac:dyDescent="0.25">
      <c r="C120" s="57"/>
      <c r="D120" s="54"/>
      <c r="E120" s="6"/>
      <c r="F120" s="19"/>
      <c r="G120" s="24"/>
      <c r="H120" s="24"/>
      <c r="I120" s="31"/>
      <c r="J120" s="31"/>
      <c r="K120" s="35"/>
    </row>
    <row r="121" spans="1:54" x14ac:dyDescent="0.25">
      <c r="C121" s="58" t="s">
        <v>23</v>
      </c>
      <c r="D121" s="54"/>
      <c r="E121" s="6"/>
      <c r="F121" s="19"/>
      <c r="G121" s="24" t="s">
        <v>2</v>
      </c>
      <c r="H121" s="24" t="s">
        <v>2</v>
      </c>
      <c r="I121" s="31"/>
      <c r="J121" s="31"/>
      <c r="K121" s="35"/>
    </row>
    <row r="122" spans="1:54" x14ac:dyDescent="0.25">
      <c r="C122" s="57"/>
      <c r="D122" s="54"/>
      <c r="E122" s="6"/>
      <c r="F122" s="19"/>
      <c r="G122" s="24"/>
      <c r="H122" s="24"/>
      <c r="I122" s="31"/>
      <c r="J122" s="31"/>
      <c r="K122" s="35"/>
    </row>
    <row r="123" spans="1:54" x14ac:dyDescent="0.25">
      <c r="C123" s="59" t="s">
        <v>24</v>
      </c>
      <c r="D123" s="54"/>
      <c r="E123" s="6"/>
      <c r="F123" s="19"/>
      <c r="G123" s="24"/>
      <c r="H123" s="24"/>
      <c r="I123" s="31"/>
      <c r="J123" s="31"/>
      <c r="K123" s="35"/>
    </row>
    <row r="124" spans="1:54" x14ac:dyDescent="0.25">
      <c r="B124" s="8" t="s">
        <v>182</v>
      </c>
      <c r="C124" s="57" t="s">
        <v>183</v>
      </c>
      <c r="D124" s="54"/>
      <c r="E124" s="6"/>
      <c r="F124" s="19"/>
      <c r="G124" s="24">
        <v>40883.31</v>
      </c>
      <c r="H124" s="24">
        <v>3.19</v>
      </c>
      <c r="I124" s="31"/>
      <c r="J124" s="31"/>
      <c r="K124" s="35"/>
    </row>
    <row r="125" spans="1:54" x14ac:dyDescent="0.25">
      <c r="C125" s="58" t="s">
        <v>171</v>
      </c>
      <c r="D125" s="54"/>
      <c r="E125" s="6"/>
      <c r="F125" s="19"/>
      <c r="G125" s="25">
        <v>40883.31</v>
      </c>
      <c r="H125" s="25">
        <v>3.19</v>
      </c>
      <c r="I125" s="31"/>
      <c r="J125" s="31"/>
      <c r="K125" s="35"/>
    </row>
    <row r="126" spans="1:54" x14ac:dyDescent="0.25">
      <c r="C126" s="57"/>
      <c r="D126" s="54"/>
      <c r="E126" s="6"/>
      <c r="F126" s="19"/>
      <c r="G126" s="24"/>
      <c r="H126" s="24"/>
      <c r="I126" s="31"/>
      <c r="J126" s="31"/>
      <c r="K126" s="35"/>
    </row>
    <row r="127" spans="1:54" x14ac:dyDescent="0.25">
      <c r="A127" s="10"/>
      <c r="B127" s="28"/>
      <c r="C127" s="58" t="s">
        <v>25</v>
      </c>
      <c r="D127" s="54"/>
      <c r="E127" s="6"/>
      <c r="F127" s="19"/>
      <c r="G127" s="24"/>
      <c r="H127" s="24"/>
      <c r="I127" s="31"/>
      <c r="J127" s="31"/>
      <c r="K127" s="35"/>
    </row>
    <row r="128" spans="1:54" s="2" customFormat="1" ht="13.5" x14ac:dyDescent="0.25">
      <c r="A128" s="28"/>
      <c r="B128" s="28"/>
      <c r="C128" s="57" t="s">
        <v>4756</v>
      </c>
      <c r="D128" s="54"/>
      <c r="E128" s="6"/>
      <c r="F128" s="19"/>
      <c r="G128" s="24" t="s">
        <v>2</v>
      </c>
      <c r="H128" s="24" t="s">
        <v>2</v>
      </c>
      <c r="I128" s="31"/>
      <c r="J128" s="31"/>
      <c r="K128" s="35"/>
      <c r="L128" s="3"/>
      <c r="AI128" s="3"/>
      <c r="AV128" s="3"/>
      <c r="AX128" s="3"/>
      <c r="BB128" s="3"/>
    </row>
    <row r="129" spans="2:11" x14ac:dyDescent="0.25">
      <c r="B129" s="8"/>
      <c r="C129" s="57" t="s">
        <v>184</v>
      </c>
      <c r="D129" s="54"/>
      <c r="E129" s="6"/>
      <c r="F129" s="19"/>
      <c r="G129" s="24">
        <v>11516.1</v>
      </c>
      <c r="H129" s="24">
        <v>0.87</v>
      </c>
      <c r="I129" s="31"/>
      <c r="J129" s="31"/>
      <c r="K129" s="35"/>
    </row>
    <row r="130" spans="2:11" x14ac:dyDescent="0.25">
      <c r="C130" s="58" t="s">
        <v>171</v>
      </c>
      <c r="D130" s="54"/>
      <c r="E130" s="6"/>
      <c r="F130" s="19"/>
      <c r="G130" s="25">
        <v>11516.1</v>
      </c>
      <c r="H130" s="25">
        <v>0.87</v>
      </c>
      <c r="I130" s="31"/>
      <c r="J130" s="31"/>
      <c r="K130" s="35"/>
    </row>
    <row r="131" spans="2:11" x14ac:dyDescent="0.25">
      <c r="C131" s="57"/>
      <c r="D131" s="54"/>
      <c r="E131" s="6"/>
      <c r="F131" s="19"/>
      <c r="G131" s="24"/>
      <c r="H131" s="24"/>
      <c r="I131" s="31"/>
      <c r="J131" s="31"/>
      <c r="K131" s="35"/>
    </row>
    <row r="132" spans="2:11" x14ac:dyDescent="0.25">
      <c r="C132" s="60" t="s">
        <v>185</v>
      </c>
      <c r="D132" s="55"/>
      <c r="E132" s="5"/>
      <c r="F132" s="20"/>
      <c r="G132" s="26">
        <v>1282842.3500000001</v>
      </c>
      <c r="H132" s="26">
        <v>100.00000000000001</v>
      </c>
      <c r="I132" s="32"/>
      <c r="J132" s="32"/>
      <c r="K132" s="36"/>
    </row>
    <row r="135" spans="2:11" x14ac:dyDescent="0.25">
      <c r="C135" s="1" t="s">
        <v>186</v>
      </c>
    </row>
    <row r="136" spans="2:11" x14ac:dyDescent="0.25">
      <c r="C136" s="37" t="s">
        <v>187</v>
      </c>
      <c r="D136" s="37"/>
      <c r="E136" s="37"/>
      <c r="F136" s="37"/>
      <c r="G136" s="37"/>
      <c r="H136" s="37"/>
      <c r="I136" s="37"/>
      <c r="J136" s="37"/>
      <c r="K136" s="37"/>
    </row>
    <row r="137" spans="2:11" x14ac:dyDescent="0.25">
      <c r="C137" s="2" t="s">
        <v>188</v>
      </c>
    </row>
    <row r="138" spans="2:11" x14ac:dyDescent="0.25">
      <c r="C138" s="2" t="s">
        <v>189</v>
      </c>
    </row>
    <row r="139" spans="2:11" ht="29.25" customHeight="1" x14ac:dyDescent="0.25">
      <c r="C139" s="71" t="s">
        <v>4788</v>
      </c>
      <c r="D139" s="71"/>
      <c r="E139" s="71"/>
      <c r="F139" s="71"/>
      <c r="G139" s="71"/>
      <c r="H139" s="71"/>
      <c r="I139" s="71"/>
      <c r="J139" s="71"/>
      <c r="K139" s="71"/>
    </row>
    <row r="140" spans="2:11" x14ac:dyDescent="0.25">
      <c r="C140" s="2" t="s">
        <v>190</v>
      </c>
    </row>
    <row r="141" spans="2:11" ht="47.25" customHeight="1" x14ac:dyDescent="0.25">
      <c r="C141" s="72" t="s">
        <v>4783</v>
      </c>
      <c r="D141" s="72"/>
      <c r="E141" s="72"/>
      <c r="F141" s="72"/>
      <c r="G141" s="72"/>
      <c r="H141" s="72"/>
      <c r="I141" s="72"/>
      <c r="J141" s="72"/>
      <c r="K141" s="72"/>
    </row>
    <row r="143" spans="2:11" x14ac:dyDescent="0.25">
      <c r="C143" s="68" t="s">
        <v>4828</v>
      </c>
      <c r="E143" s="68" t="s">
        <v>4829</v>
      </c>
      <c r="F143" s="69"/>
    </row>
    <row r="144" spans="2:11" x14ac:dyDescent="0.25">
      <c r="E144" s="2" t="s">
        <v>4847</v>
      </c>
    </row>
  </sheetData>
  <mergeCells count="2">
    <mergeCell ref="C141:K141"/>
    <mergeCell ref="C139:K139"/>
  </mergeCells>
  <hyperlinks>
    <hyperlink ref="J2" location="'Index'!A1" display="'Index'!A1" xr:uid="{2451606B-A3C3-4EF2-B784-FDA221BB6663}"/>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5B0D1-71B3-42E8-B171-F7C3A119BB89}">
  <sheetPr codeName="Sheet1"/>
  <dimension ref="A1:IV149"/>
  <sheetViews>
    <sheetView showGridLines="0" zoomScale="90" zoomScaleNormal="90" workbookViewId="0">
      <pane ySplit="6" topLeftCell="A13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1820</v>
      </c>
      <c r="J2" s="38" t="s">
        <v>4557</v>
      </c>
    </row>
    <row r="3" spans="1:54" ht="16.5" x14ac:dyDescent="0.3">
      <c r="C3" s="1" t="s">
        <v>28</v>
      </c>
      <c r="D3" s="21" t="s">
        <v>1821</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246</v>
      </c>
      <c r="C10" s="57" t="s">
        <v>247</v>
      </c>
      <c r="D10" s="54" t="s">
        <v>248</v>
      </c>
      <c r="E10" s="6" t="s">
        <v>120</v>
      </c>
      <c r="F10" s="19">
        <v>5169750</v>
      </c>
      <c r="G10" s="24">
        <v>90134.59</v>
      </c>
      <c r="H10" s="24">
        <v>4.1900000000000004</v>
      </c>
      <c r="I10" s="31"/>
      <c r="J10" s="31"/>
      <c r="K10" s="35"/>
    </row>
    <row r="11" spans="1:54" x14ac:dyDescent="0.25">
      <c r="B11" s="8" t="s">
        <v>1822</v>
      </c>
      <c r="C11" s="57" t="s">
        <v>1046</v>
      </c>
      <c r="D11" s="54" t="s">
        <v>1823</v>
      </c>
      <c r="E11" s="6" t="s">
        <v>90</v>
      </c>
      <c r="F11" s="19">
        <v>1490000</v>
      </c>
      <c r="G11" s="24">
        <v>75253.94</v>
      </c>
      <c r="H11" s="24">
        <v>3.5</v>
      </c>
      <c r="I11" s="31"/>
      <c r="J11" s="31"/>
      <c r="K11" s="35"/>
    </row>
    <row r="12" spans="1:54" x14ac:dyDescent="0.25">
      <c r="B12" s="8" t="s">
        <v>1824</v>
      </c>
      <c r="C12" s="57" t="s">
        <v>1825</v>
      </c>
      <c r="D12" s="54" t="s">
        <v>1826</v>
      </c>
      <c r="E12" s="6" t="s">
        <v>90</v>
      </c>
      <c r="F12" s="19">
        <v>1574522</v>
      </c>
      <c r="G12" s="24">
        <v>70251.240000000005</v>
      </c>
      <c r="H12" s="24">
        <v>3.26</v>
      </c>
      <c r="I12" s="31"/>
      <c r="J12" s="31"/>
      <c r="K12" s="35"/>
    </row>
    <row r="13" spans="1:54" x14ac:dyDescent="0.25">
      <c r="B13" s="8" t="s">
        <v>199</v>
      </c>
      <c r="C13" s="57" t="s">
        <v>200</v>
      </c>
      <c r="D13" s="54" t="s">
        <v>201</v>
      </c>
      <c r="E13" s="6" t="s">
        <v>136</v>
      </c>
      <c r="F13" s="19">
        <v>4000000</v>
      </c>
      <c r="G13" s="24">
        <v>69746</v>
      </c>
      <c r="H13" s="24">
        <v>3.24</v>
      </c>
      <c r="I13" s="31"/>
      <c r="J13" s="31"/>
      <c r="K13" s="35"/>
    </row>
    <row r="14" spans="1:54" x14ac:dyDescent="0.25">
      <c r="B14" s="8" t="s">
        <v>895</v>
      </c>
      <c r="C14" s="57" t="s">
        <v>896</v>
      </c>
      <c r="D14" s="54" t="s">
        <v>897</v>
      </c>
      <c r="E14" s="6" t="s">
        <v>441</v>
      </c>
      <c r="F14" s="19">
        <v>3500000</v>
      </c>
      <c r="G14" s="24">
        <v>61538.75</v>
      </c>
      <c r="H14" s="24">
        <v>2.86</v>
      </c>
      <c r="I14" s="31"/>
      <c r="J14" s="31"/>
      <c r="K14" s="35"/>
    </row>
    <row r="15" spans="1:54" x14ac:dyDescent="0.25">
      <c r="B15" s="8" t="s">
        <v>938</v>
      </c>
      <c r="C15" s="57" t="s">
        <v>939</v>
      </c>
      <c r="D15" s="54" t="s">
        <v>940</v>
      </c>
      <c r="E15" s="6" t="s">
        <v>116</v>
      </c>
      <c r="F15" s="19">
        <v>3900000</v>
      </c>
      <c r="G15" s="24">
        <v>59467.199999999997</v>
      </c>
      <c r="H15" s="24">
        <v>2.76</v>
      </c>
      <c r="I15" s="31"/>
      <c r="J15" s="31"/>
      <c r="K15" s="35"/>
    </row>
    <row r="16" spans="1:54" x14ac:dyDescent="0.25">
      <c r="B16" s="8" t="s">
        <v>157</v>
      </c>
      <c r="C16" s="57" t="s">
        <v>158</v>
      </c>
      <c r="D16" s="54" t="s">
        <v>159</v>
      </c>
      <c r="E16" s="6" t="s">
        <v>128</v>
      </c>
      <c r="F16" s="19">
        <v>1465924</v>
      </c>
      <c r="G16" s="24">
        <v>57781.59</v>
      </c>
      <c r="H16" s="24">
        <v>2.69</v>
      </c>
      <c r="I16" s="31"/>
      <c r="J16" s="31"/>
      <c r="K16" s="35"/>
    </row>
    <row r="17" spans="2:11" x14ac:dyDescent="0.25">
      <c r="B17" s="8" t="s">
        <v>105</v>
      </c>
      <c r="C17" s="57" t="s">
        <v>106</v>
      </c>
      <c r="D17" s="54" t="s">
        <v>107</v>
      </c>
      <c r="E17" s="6" t="s">
        <v>108</v>
      </c>
      <c r="F17" s="19">
        <v>931600</v>
      </c>
      <c r="G17" s="24">
        <v>53251.19</v>
      </c>
      <c r="H17" s="24">
        <v>2.4700000000000002</v>
      </c>
      <c r="I17" s="31"/>
      <c r="J17" s="31"/>
      <c r="K17" s="35"/>
    </row>
    <row r="18" spans="2:11" x14ac:dyDescent="0.25">
      <c r="B18" s="8" t="s">
        <v>121</v>
      </c>
      <c r="C18" s="57" t="s">
        <v>122</v>
      </c>
      <c r="D18" s="54" t="s">
        <v>123</v>
      </c>
      <c r="E18" s="6" t="s">
        <v>124</v>
      </c>
      <c r="F18" s="19">
        <v>1200000</v>
      </c>
      <c r="G18" s="24">
        <v>52473.599999999999</v>
      </c>
      <c r="H18" s="24">
        <v>2.44</v>
      </c>
      <c r="I18" s="31"/>
      <c r="J18" s="31"/>
      <c r="K18" s="35"/>
    </row>
    <row r="19" spans="2:11" x14ac:dyDescent="0.25">
      <c r="B19" s="8" t="s">
        <v>413</v>
      </c>
      <c r="C19" s="57" t="s">
        <v>414</v>
      </c>
      <c r="D19" s="54" t="s">
        <v>415</v>
      </c>
      <c r="E19" s="6" t="s">
        <v>116</v>
      </c>
      <c r="F19" s="19">
        <v>1200000</v>
      </c>
      <c r="G19" s="24">
        <v>51543</v>
      </c>
      <c r="H19" s="24">
        <v>2.4</v>
      </c>
      <c r="I19" s="31"/>
      <c r="J19" s="31"/>
      <c r="K19" s="35"/>
    </row>
    <row r="20" spans="2:11" x14ac:dyDescent="0.25">
      <c r="B20" s="8" t="s">
        <v>1827</v>
      </c>
      <c r="C20" s="57" t="s">
        <v>1475</v>
      </c>
      <c r="D20" s="54" t="s">
        <v>1828</v>
      </c>
      <c r="E20" s="6" t="s">
        <v>47</v>
      </c>
      <c r="F20" s="19">
        <v>26127730</v>
      </c>
      <c r="G20" s="24">
        <v>50870.69</v>
      </c>
      <c r="H20" s="24">
        <v>2.36</v>
      </c>
      <c r="I20" s="31"/>
      <c r="J20" s="31"/>
      <c r="K20" s="35"/>
    </row>
    <row r="21" spans="2:11" x14ac:dyDescent="0.25">
      <c r="B21" s="8" t="s">
        <v>932</v>
      </c>
      <c r="C21" s="57" t="s">
        <v>933</v>
      </c>
      <c r="D21" s="54" t="s">
        <v>934</v>
      </c>
      <c r="E21" s="6" t="s">
        <v>112</v>
      </c>
      <c r="F21" s="19">
        <v>6000000</v>
      </c>
      <c r="G21" s="24">
        <v>50808</v>
      </c>
      <c r="H21" s="24">
        <v>2.36</v>
      </c>
      <c r="I21" s="31"/>
      <c r="J21" s="31"/>
      <c r="K21" s="35"/>
    </row>
    <row r="22" spans="2:11" x14ac:dyDescent="0.25">
      <c r="B22" s="8" t="s">
        <v>140</v>
      </c>
      <c r="C22" s="57" t="s">
        <v>141</v>
      </c>
      <c r="D22" s="54" t="s">
        <v>142</v>
      </c>
      <c r="E22" s="6" t="s">
        <v>143</v>
      </c>
      <c r="F22" s="19">
        <v>7501000</v>
      </c>
      <c r="G22" s="24">
        <v>48779</v>
      </c>
      <c r="H22" s="24">
        <v>2.27</v>
      </c>
      <c r="I22" s="31"/>
      <c r="J22" s="31"/>
      <c r="K22" s="35"/>
    </row>
    <row r="23" spans="2:11" x14ac:dyDescent="0.25">
      <c r="B23" s="8" t="s">
        <v>536</v>
      </c>
      <c r="C23" s="57" t="s">
        <v>537</v>
      </c>
      <c r="D23" s="54" t="s">
        <v>538</v>
      </c>
      <c r="E23" s="6" t="s">
        <v>147</v>
      </c>
      <c r="F23" s="19">
        <v>5500000</v>
      </c>
      <c r="G23" s="24">
        <v>47434.75</v>
      </c>
      <c r="H23" s="24">
        <v>2.2000000000000002</v>
      </c>
      <c r="I23" s="31"/>
      <c r="J23" s="31"/>
      <c r="K23" s="35"/>
    </row>
    <row r="24" spans="2:11" x14ac:dyDescent="0.25">
      <c r="B24" s="8" t="s">
        <v>1829</v>
      </c>
      <c r="C24" s="57" t="s">
        <v>1830</v>
      </c>
      <c r="D24" s="54" t="s">
        <v>1831</v>
      </c>
      <c r="E24" s="6" t="s">
        <v>143</v>
      </c>
      <c r="F24" s="19">
        <v>7000000</v>
      </c>
      <c r="G24" s="24">
        <v>45325</v>
      </c>
      <c r="H24" s="24">
        <v>2.11</v>
      </c>
      <c r="I24" s="31"/>
      <c r="J24" s="31"/>
      <c r="K24" s="35"/>
    </row>
    <row r="25" spans="2:11" x14ac:dyDescent="0.25">
      <c r="B25" s="8" t="s">
        <v>527</v>
      </c>
      <c r="C25" s="57" t="s">
        <v>528</v>
      </c>
      <c r="D25" s="54" t="s">
        <v>529</v>
      </c>
      <c r="E25" s="6" t="s">
        <v>90</v>
      </c>
      <c r="F25" s="19">
        <v>600000</v>
      </c>
      <c r="G25" s="24">
        <v>43200.9</v>
      </c>
      <c r="H25" s="24">
        <v>2.0099999999999998</v>
      </c>
      <c r="I25" s="31"/>
      <c r="J25" s="31"/>
      <c r="K25" s="35"/>
    </row>
    <row r="26" spans="2:11" x14ac:dyDescent="0.25">
      <c r="B26" s="8" t="s">
        <v>109</v>
      </c>
      <c r="C26" s="57" t="s">
        <v>110</v>
      </c>
      <c r="D26" s="54" t="s">
        <v>111</v>
      </c>
      <c r="E26" s="6" t="s">
        <v>112</v>
      </c>
      <c r="F26" s="19">
        <v>96000</v>
      </c>
      <c r="G26" s="24">
        <v>40819.730000000003</v>
      </c>
      <c r="H26" s="24">
        <v>1.9</v>
      </c>
      <c r="I26" s="31"/>
      <c r="J26" s="31"/>
      <c r="K26" s="35"/>
    </row>
    <row r="27" spans="2:11" x14ac:dyDescent="0.25">
      <c r="B27" s="8" t="s">
        <v>87</v>
      </c>
      <c r="C27" s="57" t="s">
        <v>88</v>
      </c>
      <c r="D27" s="54" t="s">
        <v>89</v>
      </c>
      <c r="E27" s="6" t="s">
        <v>90</v>
      </c>
      <c r="F27" s="19">
        <v>2800000</v>
      </c>
      <c r="G27" s="24">
        <v>40756.800000000003</v>
      </c>
      <c r="H27" s="24">
        <v>1.89</v>
      </c>
      <c r="I27" s="31"/>
      <c r="J27" s="31"/>
      <c r="K27" s="35"/>
    </row>
    <row r="28" spans="2:11" x14ac:dyDescent="0.25">
      <c r="B28" s="8" t="s">
        <v>288</v>
      </c>
      <c r="C28" s="57" t="s">
        <v>289</v>
      </c>
      <c r="D28" s="54" t="s">
        <v>290</v>
      </c>
      <c r="E28" s="6" t="s">
        <v>136</v>
      </c>
      <c r="F28" s="19">
        <v>6990000</v>
      </c>
      <c r="G28" s="24">
        <v>39916.400000000001</v>
      </c>
      <c r="H28" s="24">
        <v>1.86</v>
      </c>
      <c r="I28" s="31"/>
      <c r="J28" s="31"/>
      <c r="K28" s="35"/>
    </row>
    <row r="29" spans="2:11" x14ac:dyDescent="0.25">
      <c r="B29" s="8" t="s">
        <v>1832</v>
      </c>
      <c r="C29" s="57" t="s">
        <v>1833</v>
      </c>
      <c r="D29" s="54" t="s">
        <v>1834</v>
      </c>
      <c r="E29" s="6" t="s">
        <v>437</v>
      </c>
      <c r="F29" s="19">
        <v>1000000</v>
      </c>
      <c r="G29" s="24">
        <v>37694</v>
      </c>
      <c r="H29" s="24">
        <v>1.75</v>
      </c>
      <c r="I29" s="31"/>
      <c r="J29" s="31"/>
      <c r="K29" s="35"/>
    </row>
    <row r="30" spans="2:11" x14ac:dyDescent="0.25">
      <c r="B30" s="8" t="s">
        <v>297</v>
      </c>
      <c r="C30" s="57" t="s">
        <v>298</v>
      </c>
      <c r="D30" s="54" t="s">
        <v>299</v>
      </c>
      <c r="E30" s="6" t="s">
        <v>128</v>
      </c>
      <c r="F30" s="19">
        <v>900000</v>
      </c>
      <c r="G30" s="24">
        <v>36277.199999999997</v>
      </c>
      <c r="H30" s="24">
        <v>1.69</v>
      </c>
      <c r="I30" s="31"/>
      <c r="J30" s="31"/>
      <c r="K30" s="35"/>
    </row>
    <row r="31" spans="2:11" x14ac:dyDescent="0.25">
      <c r="B31" s="8" t="s">
        <v>478</v>
      </c>
      <c r="C31" s="57" t="s">
        <v>479</v>
      </c>
      <c r="D31" s="54" t="s">
        <v>480</v>
      </c>
      <c r="E31" s="6" t="s">
        <v>214</v>
      </c>
      <c r="F31" s="19">
        <v>200000</v>
      </c>
      <c r="G31" s="24">
        <v>33032.5</v>
      </c>
      <c r="H31" s="24">
        <v>1.54</v>
      </c>
      <c r="I31" s="31"/>
      <c r="J31" s="31"/>
      <c r="K31" s="35"/>
    </row>
    <row r="32" spans="2:11" x14ac:dyDescent="0.25">
      <c r="B32" s="8" t="s">
        <v>1835</v>
      </c>
      <c r="C32" s="57" t="s">
        <v>1836</v>
      </c>
      <c r="D32" s="54" t="s">
        <v>1837</v>
      </c>
      <c r="E32" s="6" t="s">
        <v>64</v>
      </c>
      <c r="F32" s="19">
        <v>713774</v>
      </c>
      <c r="G32" s="24">
        <v>31790.78</v>
      </c>
      <c r="H32" s="24">
        <v>1.48</v>
      </c>
      <c r="I32" s="31"/>
      <c r="J32" s="31"/>
      <c r="K32" s="35"/>
    </row>
    <row r="33" spans="2:11" x14ac:dyDescent="0.25">
      <c r="B33" s="8" t="s">
        <v>129</v>
      </c>
      <c r="C33" s="57" t="s">
        <v>130</v>
      </c>
      <c r="D33" s="54" t="s">
        <v>131</v>
      </c>
      <c r="E33" s="6" t="s">
        <v>132</v>
      </c>
      <c r="F33" s="19">
        <v>15000000</v>
      </c>
      <c r="G33" s="24">
        <v>31155</v>
      </c>
      <c r="H33" s="24">
        <v>1.45</v>
      </c>
      <c r="I33" s="31"/>
      <c r="J33" s="31"/>
      <c r="K33" s="35"/>
    </row>
    <row r="34" spans="2:11" x14ac:dyDescent="0.25">
      <c r="B34" s="8" t="s">
        <v>848</v>
      </c>
      <c r="C34" s="57" t="s">
        <v>849</v>
      </c>
      <c r="D34" s="54" t="s">
        <v>850</v>
      </c>
      <c r="E34" s="6" t="s">
        <v>147</v>
      </c>
      <c r="F34" s="19">
        <v>2300000</v>
      </c>
      <c r="G34" s="24">
        <v>30770.55</v>
      </c>
      <c r="H34" s="24">
        <v>1.43</v>
      </c>
      <c r="I34" s="31"/>
      <c r="J34" s="31"/>
      <c r="K34" s="35"/>
    </row>
    <row r="35" spans="2:11" x14ac:dyDescent="0.25">
      <c r="B35" s="8" t="s">
        <v>333</v>
      </c>
      <c r="C35" s="57" t="s">
        <v>334</v>
      </c>
      <c r="D35" s="54" t="s">
        <v>335</v>
      </c>
      <c r="E35" s="6" t="s">
        <v>136</v>
      </c>
      <c r="F35" s="19">
        <v>3249946</v>
      </c>
      <c r="G35" s="24">
        <v>30102.62</v>
      </c>
      <c r="H35" s="24">
        <v>1.4</v>
      </c>
      <c r="I35" s="31"/>
      <c r="J35" s="31"/>
      <c r="K35" s="35"/>
    </row>
    <row r="36" spans="2:11" x14ac:dyDescent="0.25">
      <c r="B36" s="8" t="s">
        <v>227</v>
      </c>
      <c r="C36" s="57" t="s">
        <v>228</v>
      </c>
      <c r="D36" s="54" t="s">
        <v>229</v>
      </c>
      <c r="E36" s="6" t="s">
        <v>128</v>
      </c>
      <c r="F36" s="19">
        <v>2527778</v>
      </c>
      <c r="G36" s="24">
        <v>29673.59</v>
      </c>
      <c r="H36" s="24">
        <v>1.38</v>
      </c>
      <c r="I36" s="31"/>
      <c r="J36" s="31"/>
      <c r="K36" s="35"/>
    </row>
    <row r="37" spans="2:11" x14ac:dyDescent="0.25">
      <c r="B37" s="8" t="s">
        <v>488</v>
      </c>
      <c r="C37" s="57" t="s">
        <v>489</v>
      </c>
      <c r="D37" s="54" t="s">
        <v>490</v>
      </c>
      <c r="E37" s="6" t="s">
        <v>326</v>
      </c>
      <c r="F37" s="19">
        <v>3266269</v>
      </c>
      <c r="G37" s="24">
        <v>29077.96</v>
      </c>
      <c r="H37" s="24">
        <v>1.35</v>
      </c>
      <c r="I37" s="31"/>
      <c r="J37" s="31"/>
      <c r="K37" s="35"/>
    </row>
    <row r="38" spans="2:11" x14ac:dyDescent="0.25">
      <c r="B38" s="8" t="s">
        <v>253</v>
      </c>
      <c r="C38" s="57" t="s">
        <v>254</v>
      </c>
      <c r="D38" s="54" t="s">
        <v>255</v>
      </c>
      <c r="E38" s="6" t="s">
        <v>101</v>
      </c>
      <c r="F38" s="19">
        <v>460892</v>
      </c>
      <c r="G38" s="24">
        <v>28438.65</v>
      </c>
      <c r="H38" s="24">
        <v>1.32</v>
      </c>
      <c r="I38" s="31"/>
      <c r="J38" s="31"/>
      <c r="K38" s="35"/>
    </row>
    <row r="39" spans="2:11" x14ac:dyDescent="0.25">
      <c r="B39" s="8" t="s">
        <v>898</v>
      </c>
      <c r="C39" s="57" t="s">
        <v>899</v>
      </c>
      <c r="D39" s="54" t="s">
        <v>900</v>
      </c>
      <c r="E39" s="6" t="s">
        <v>132</v>
      </c>
      <c r="F39" s="19">
        <v>365048</v>
      </c>
      <c r="G39" s="24">
        <v>28031.31</v>
      </c>
      <c r="H39" s="24">
        <v>1.3</v>
      </c>
      <c r="I39" s="31"/>
      <c r="J39" s="31"/>
      <c r="K39" s="35"/>
    </row>
    <row r="40" spans="2:11" x14ac:dyDescent="0.25">
      <c r="B40" s="8" t="s">
        <v>351</v>
      </c>
      <c r="C40" s="57" t="s">
        <v>352</v>
      </c>
      <c r="D40" s="54" t="s">
        <v>353</v>
      </c>
      <c r="E40" s="6" t="s">
        <v>128</v>
      </c>
      <c r="F40" s="19">
        <v>1763997</v>
      </c>
      <c r="G40" s="24">
        <v>27994.63</v>
      </c>
      <c r="H40" s="24">
        <v>1.3</v>
      </c>
      <c r="I40" s="31"/>
      <c r="J40" s="31"/>
      <c r="K40" s="35"/>
    </row>
    <row r="41" spans="2:11" x14ac:dyDescent="0.25">
      <c r="B41" s="8" t="s">
        <v>448</v>
      </c>
      <c r="C41" s="57" t="s">
        <v>449</v>
      </c>
      <c r="D41" s="54" t="s">
        <v>450</v>
      </c>
      <c r="E41" s="6" t="s">
        <v>116</v>
      </c>
      <c r="F41" s="19">
        <v>1100000</v>
      </c>
      <c r="G41" s="24">
        <v>26845.5</v>
      </c>
      <c r="H41" s="24">
        <v>1.25</v>
      </c>
      <c r="I41" s="31"/>
      <c r="J41" s="31"/>
      <c r="K41" s="35"/>
    </row>
    <row r="42" spans="2:11" x14ac:dyDescent="0.25">
      <c r="B42" s="8" t="s">
        <v>1838</v>
      </c>
      <c r="C42" s="57" t="s">
        <v>1839</v>
      </c>
      <c r="D42" s="54" t="s">
        <v>1840</v>
      </c>
      <c r="E42" s="6" t="s">
        <v>437</v>
      </c>
      <c r="F42" s="19">
        <v>1480514</v>
      </c>
      <c r="G42" s="24">
        <v>26239.89</v>
      </c>
      <c r="H42" s="24">
        <v>1.22</v>
      </c>
      <c r="I42" s="31"/>
      <c r="J42" s="31"/>
      <c r="K42" s="35"/>
    </row>
    <row r="43" spans="2:11" x14ac:dyDescent="0.25">
      <c r="B43" s="8" t="s">
        <v>1841</v>
      </c>
      <c r="C43" s="57" t="s">
        <v>1842</v>
      </c>
      <c r="D43" s="54" t="s">
        <v>1843</v>
      </c>
      <c r="E43" s="6" t="s">
        <v>128</v>
      </c>
      <c r="F43" s="19">
        <v>1032838</v>
      </c>
      <c r="G43" s="24">
        <v>25552.93</v>
      </c>
      <c r="H43" s="24">
        <v>1.19</v>
      </c>
      <c r="I43" s="31"/>
      <c r="J43" s="31"/>
      <c r="K43" s="35"/>
    </row>
    <row r="44" spans="2:11" x14ac:dyDescent="0.25">
      <c r="B44" s="8" t="s">
        <v>345</v>
      </c>
      <c r="C44" s="57" t="s">
        <v>346</v>
      </c>
      <c r="D44" s="54" t="s">
        <v>347</v>
      </c>
      <c r="E44" s="6" t="s">
        <v>275</v>
      </c>
      <c r="F44" s="19">
        <v>50000</v>
      </c>
      <c r="G44" s="24">
        <v>25484.48</v>
      </c>
      <c r="H44" s="24">
        <v>1.18</v>
      </c>
      <c r="I44" s="31"/>
      <c r="J44" s="31"/>
      <c r="K44" s="35"/>
    </row>
    <row r="45" spans="2:11" x14ac:dyDescent="0.25">
      <c r="B45" s="8" t="s">
        <v>354</v>
      </c>
      <c r="C45" s="57" t="s">
        <v>355</v>
      </c>
      <c r="D45" s="54" t="s">
        <v>356</v>
      </c>
      <c r="E45" s="6" t="s">
        <v>101</v>
      </c>
      <c r="F45" s="19">
        <v>1000000</v>
      </c>
      <c r="G45" s="24">
        <v>24877.5</v>
      </c>
      <c r="H45" s="24">
        <v>1.1599999999999999</v>
      </c>
      <c r="I45" s="31"/>
      <c r="J45" s="31"/>
      <c r="K45" s="35"/>
    </row>
    <row r="46" spans="2:11" x14ac:dyDescent="0.25">
      <c r="B46" s="8" t="s">
        <v>125</v>
      </c>
      <c r="C46" s="57" t="s">
        <v>126</v>
      </c>
      <c r="D46" s="54" t="s">
        <v>127</v>
      </c>
      <c r="E46" s="6" t="s">
        <v>128</v>
      </c>
      <c r="F46" s="19">
        <v>3600000</v>
      </c>
      <c r="G46" s="24">
        <v>24600.6</v>
      </c>
      <c r="H46" s="24">
        <v>1.1399999999999999</v>
      </c>
      <c r="I46" s="31"/>
      <c r="J46" s="31"/>
      <c r="K46" s="35"/>
    </row>
    <row r="47" spans="2:11" x14ac:dyDescent="0.25">
      <c r="B47" s="8" t="s">
        <v>913</v>
      </c>
      <c r="C47" s="57" t="s">
        <v>914</v>
      </c>
      <c r="D47" s="54" t="s">
        <v>915</v>
      </c>
      <c r="E47" s="6" t="s">
        <v>167</v>
      </c>
      <c r="F47" s="19">
        <v>12000000</v>
      </c>
      <c r="G47" s="24">
        <v>24435.599999999999</v>
      </c>
      <c r="H47" s="24">
        <v>1.1399999999999999</v>
      </c>
      <c r="I47" s="31"/>
      <c r="J47" s="31"/>
      <c r="K47" s="35"/>
    </row>
    <row r="48" spans="2:11" x14ac:dyDescent="0.25">
      <c r="B48" s="8" t="s">
        <v>202</v>
      </c>
      <c r="C48" s="57" t="s">
        <v>203</v>
      </c>
      <c r="D48" s="54" t="s">
        <v>204</v>
      </c>
      <c r="E48" s="6" t="s">
        <v>43</v>
      </c>
      <c r="F48" s="19">
        <v>364600</v>
      </c>
      <c r="G48" s="24">
        <v>23130.41</v>
      </c>
      <c r="H48" s="24">
        <v>1.07</v>
      </c>
      <c r="I48" s="31"/>
      <c r="J48" s="31"/>
      <c r="K48" s="35"/>
    </row>
    <row r="49" spans="2:11" x14ac:dyDescent="0.25">
      <c r="B49" s="8" t="s">
        <v>320</v>
      </c>
      <c r="C49" s="57" t="s">
        <v>321</v>
      </c>
      <c r="D49" s="54" t="s">
        <v>322</v>
      </c>
      <c r="E49" s="6" t="s">
        <v>128</v>
      </c>
      <c r="F49" s="19">
        <v>32820234</v>
      </c>
      <c r="G49" s="24">
        <v>23115.29</v>
      </c>
      <c r="H49" s="24">
        <v>1.07</v>
      </c>
      <c r="I49" s="31"/>
      <c r="J49" s="31"/>
      <c r="K49" s="35"/>
    </row>
    <row r="50" spans="2:11" x14ac:dyDescent="0.25">
      <c r="B50" s="8" t="s">
        <v>1844</v>
      </c>
      <c r="C50" s="57" t="s">
        <v>1845</v>
      </c>
      <c r="D50" s="54" t="s">
        <v>1846</v>
      </c>
      <c r="E50" s="6" t="s">
        <v>101</v>
      </c>
      <c r="F50" s="19">
        <v>806895</v>
      </c>
      <c r="G50" s="24">
        <v>22150.07</v>
      </c>
      <c r="H50" s="24">
        <v>1.03</v>
      </c>
      <c r="I50" s="31"/>
      <c r="J50" s="31"/>
      <c r="K50" s="35"/>
    </row>
    <row r="51" spans="2:11" x14ac:dyDescent="0.25">
      <c r="B51" s="8" t="s">
        <v>164</v>
      </c>
      <c r="C51" s="57" t="s">
        <v>165</v>
      </c>
      <c r="D51" s="54" t="s">
        <v>166</v>
      </c>
      <c r="E51" s="6" t="s">
        <v>167</v>
      </c>
      <c r="F51" s="19">
        <v>500370</v>
      </c>
      <c r="G51" s="24">
        <v>22118.86</v>
      </c>
      <c r="H51" s="24">
        <v>1.03</v>
      </c>
      <c r="I51" s="31"/>
      <c r="J51" s="31"/>
      <c r="K51" s="35"/>
    </row>
    <row r="52" spans="2:11" x14ac:dyDescent="0.25">
      <c r="B52" s="8" t="s">
        <v>457</v>
      </c>
      <c r="C52" s="57" t="s">
        <v>458</v>
      </c>
      <c r="D52" s="54" t="s">
        <v>459</v>
      </c>
      <c r="E52" s="6" t="s">
        <v>101</v>
      </c>
      <c r="F52" s="19">
        <v>318972</v>
      </c>
      <c r="G52" s="24">
        <v>21718.799999999999</v>
      </c>
      <c r="H52" s="24">
        <v>1.01</v>
      </c>
      <c r="I52" s="31"/>
      <c r="J52" s="31"/>
      <c r="K52" s="35"/>
    </row>
    <row r="53" spans="2:11" x14ac:dyDescent="0.25">
      <c r="B53" s="8" t="s">
        <v>336</v>
      </c>
      <c r="C53" s="57" t="s">
        <v>337</v>
      </c>
      <c r="D53" s="54" t="s">
        <v>338</v>
      </c>
      <c r="E53" s="6" t="s">
        <v>136</v>
      </c>
      <c r="F53" s="19">
        <v>2500000</v>
      </c>
      <c r="G53" s="24">
        <v>19921.25</v>
      </c>
      <c r="H53" s="24">
        <v>0.93</v>
      </c>
      <c r="I53" s="31"/>
      <c r="J53" s="31"/>
      <c r="K53" s="35"/>
    </row>
    <row r="54" spans="2:11" x14ac:dyDescent="0.25">
      <c r="B54" s="8" t="s">
        <v>1847</v>
      </c>
      <c r="C54" s="57" t="s">
        <v>696</v>
      </c>
      <c r="D54" s="54" t="s">
        <v>1848</v>
      </c>
      <c r="E54" s="6" t="s">
        <v>437</v>
      </c>
      <c r="F54" s="19">
        <v>650000</v>
      </c>
      <c r="G54" s="24">
        <v>18910.13</v>
      </c>
      <c r="H54" s="24">
        <v>0.88</v>
      </c>
      <c r="I54" s="31"/>
      <c r="J54" s="31"/>
      <c r="K54" s="35"/>
    </row>
    <row r="55" spans="2:11" x14ac:dyDescent="0.25">
      <c r="B55" s="8" t="s">
        <v>391</v>
      </c>
      <c r="C55" s="57" t="s">
        <v>392</v>
      </c>
      <c r="D55" s="54" t="s">
        <v>393</v>
      </c>
      <c r="E55" s="6" t="s">
        <v>90</v>
      </c>
      <c r="F55" s="19">
        <v>5954000</v>
      </c>
      <c r="G55" s="24">
        <v>18716.400000000001</v>
      </c>
      <c r="H55" s="24">
        <v>0.87</v>
      </c>
      <c r="I55" s="31"/>
      <c r="J55" s="31"/>
      <c r="K55" s="35"/>
    </row>
    <row r="56" spans="2:11" x14ac:dyDescent="0.25">
      <c r="B56" s="8" t="s">
        <v>1849</v>
      </c>
      <c r="C56" s="57" t="s">
        <v>1850</v>
      </c>
      <c r="D56" s="54" t="s">
        <v>1851</v>
      </c>
      <c r="E56" s="6" t="s">
        <v>116</v>
      </c>
      <c r="F56" s="19">
        <v>351548</v>
      </c>
      <c r="G56" s="24">
        <v>18558.919999999998</v>
      </c>
      <c r="H56" s="24">
        <v>0.86</v>
      </c>
      <c r="I56" s="31"/>
      <c r="J56" s="31"/>
      <c r="K56" s="35"/>
    </row>
    <row r="57" spans="2:11" x14ac:dyDescent="0.25">
      <c r="B57" s="8" t="s">
        <v>1852</v>
      </c>
      <c r="C57" s="57" t="s">
        <v>1853</v>
      </c>
      <c r="D57" s="54" t="s">
        <v>1854</v>
      </c>
      <c r="E57" s="6" t="s">
        <v>441</v>
      </c>
      <c r="F57" s="19">
        <v>400000</v>
      </c>
      <c r="G57" s="24">
        <v>17981.8</v>
      </c>
      <c r="H57" s="24">
        <v>0.84</v>
      </c>
      <c r="I57" s="31"/>
      <c r="J57" s="31"/>
      <c r="K57" s="35"/>
    </row>
    <row r="58" spans="2:11" x14ac:dyDescent="0.25">
      <c r="B58" s="8" t="s">
        <v>221</v>
      </c>
      <c r="C58" s="57" t="s">
        <v>222</v>
      </c>
      <c r="D58" s="54" t="s">
        <v>223</v>
      </c>
      <c r="E58" s="6" t="s">
        <v>128</v>
      </c>
      <c r="F58" s="19">
        <v>1300304</v>
      </c>
      <c r="G58" s="24">
        <v>17589.86</v>
      </c>
      <c r="H58" s="24">
        <v>0.82</v>
      </c>
      <c r="I58" s="31"/>
      <c r="J58" s="31"/>
      <c r="K58" s="35"/>
    </row>
    <row r="59" spans="2:11" x14ac:dyDescent="0.25">
      <c r="B59" s="8" t="s">
        <v>507</v>
      </c>
      <c r="C59" s="57" t="s">
        <v>508</v>
      </c>
      <c r="D59" s="54" t="s">
        <v>509</v>
      </c>
      <c r="E59" s="6" t="s">
        <v>82</v>
      </c>
      <c r="F59" s="19">
        <v>4474418</v>
      </c>
      <c r="G59" s="24">
        <v>17168.34</v>
      </c>
      <c r="H59" s="24">
        <v>0.8</v>
      </c>
      <c r="I59" s="31"/>
      <c r="J59" s="31"/>
      <c r="K59" s="35"/>
    </row>
    <row r="60" spans="2:11" x14ac:dyDescent="0.25">
      <c r="B60" s="8" t="s">
        <v>1855</v>
      </c>
      <c r="C60" s="57" t="s">
        <v>1856</v>
      </c>
      <c r="D60" s="54" t="s">
        <v>1857</v>
      </c>
      <c r="E60" s="6" t="s">
        <v>167</v>
      </c>
      <c r="F60" s="19">
        <v>2334706</v>
      </c>
      <c r="G60" s="24">
        <v>15713.74</v>
      </c>
      <c r="H60" s="24">
        <v>0.73</v>
      </c>
      <c r="I60" s="31"/>
      <c r="J60" s="31"/>
      <c r="K60" s="35"/>
    </row>
    <row r="61" spans="2:11" x14ac:dyDescent="0.25">
      <c r="B61" s="8" t="s">
        <v>926</v>
      </c>
      <c r="C61" s="57" t="s">
        <v>927</v>
      </c>
      <c r="D61" s="54" t="s">
        <v>928</v>
      </c>
      <c r="E61" s="6" t="s">
        <v>64</v>
      </c>
      <c r="F61" s="19">
        <v>1728391</v>
      </c>
      <c r="G61" s="24">
        <v>14367.25</v>
      </c>
      <c r="H61" s="24">
        <v>0.67</v>
      </c>
      <c r="I61" s="31"/>
      <c r="J61" s="31"/>
      <c r="K61" s="35"/>
    </row>
    <row r="62" spans="2:11" x14ac:dyDescent="0.25">
      <c r="B62" s="8" t="s">
        <v>44</v>
      </c>
      <c r="C62" s="57" t="s">
        <v>45</v>
      </c>
      <c r="D62" s="54" t="s">
        <v>46</v>
      </c>
      <c r="E62" s="6" t="s">
        <v>47</v>
      </c>
      <c r="F62" s="19">
        <v>836244</v>
      </c>
      <c r="G62" s="24">
        <v>13688.48</v>
      </c>
      <c r="H62" s="24">
        <v>0.64</v>
      </c>
      <c r="I62" s="31"/>
      <c r="J62" s="31"/>
      <c r="K62" s="35"/>
    </row>
    <row r="63" spans="2:11" x14ac:dyDescent="0.25">
      <c r="B63" s="8" t="s">
        <v>1858</v>
      </c>
      <c r="C63" s="57" t="s">
        <v>1859</v>
      </c>
      <c r="D63" s="54" t="s">
        <v>1860</v>
      </c>
      <c r="E63" s="6" t="s">
        <v>101</v>
      </c>
      <c r="F63" s="19">
        <v>206034</v>
      </c>
      <c r="G63" s="24">
        <v>12496.07</v>
      </c>
      <c r="H63" s="24">
        <v>0.57999999999999996</v>
      </c>
      <c r="I63" s="31"/>
      <c r="J63" s="31"/>
      <c r="K63" s="35"/>
    </row>
    <row r="64" spans="2:11" x14ac:dyDescent="0.25">
      <c r="B64" s="8" t="s">
        <v>1861</v>
      </c>
      <c r="C64" s="57" t="s">
        <v>1862</v>
      </c>
      <c r="D64" s="54" t="s">
        <v>1863</v>
      </c>
      <c r="E64" s="6" t="s">
        <v>101</v>
      </c>
      <c r="F64" s="19">
        <v>750551</v>
      </c>
      <c r="G64" s="24">
        <v>11540.1</v>
      </c>
      <c r="H64" s="24">
        <v>0.54</v>
      </c>
      <c r="I64" s="31"/>
      <c r="J64" s="31"/>
      <c r="K64" s="35"/>
    </row>
    <row r="65" spans="2:11" x14ac:dyDescent="0.25">
      <c r="B65" s="8" t="s">
        <v>300</v>
      </c>
      <c r="C65" s="57" t="s">
        <v>301</v>
      </c>
      <c r="D65" s="54" t="s">
        <v>302</v>
      </c>
      <c r="E65" s="6" t="s">
        <v>303</v>
      </c>
      <c r="F65" s="19">
        <v>879586</v>
      </c>
      <c r="G65" s="24">
        <v>11536.65</v>
      </c>
      <c r="H65" s="24">
        <v>0.54</v>
      </c>
      <c r="I65" s="31"/>
      <c r="J65" s="31"/>
      <c r="K65" s="35"/>
    </row>
    <row r="66" spans="2:11" x14ac:dyDescent="0.25">
      <c r="B66" s="8" t="s">
        <v>279</v>
      </c>
      <c r="C66" s="57" t="s">
        <v>280</v>
      </c>
      <c r="D66" s="54" t="s">
        <v>281</v>
      </c>
      <c r="E66" s="6" t="s">
        <v>101</v>
      </c>
      <c r="F66" s="19">
        <v>2450194</v>
      </c>
      <c r="G66" s="24">
        <v>11519.59</v>
      </c>
      <c r="H66" s="24">
        <v>0.54</v>
      </c>
      <c r="I66" s="31"/>
      <c r="J66" s="31"/>
      <c r="K66" s="35"/>
    </row>
    <row r="67" spans="2:11" x14ac:dyDescent="0.25">
      <c r="B67" s="8" t="s">
        <v>148</v>
      </c>
      <c r="C67" s="57" t="s">
        <v>149</v>
      </c>
      <c r="D67" s="54" t="s">
        <v>150</v>
      </c>
      <c r="E67" s="6" t="s">
        <v>136</v>
      </c>
      <c r="F67" s="19">
        <v>502925</v>
      </c>
      <c r="G67" s="24">
        <v>10981.37</v>
      </c>
      <c r="H67" s="24">
        <v>0.51</v>
      </c>
      <c r="I67" s="31"/>
      <c r="J67" s="31"/>
      <c r="K67" s="35"/>
    </row>
    <row r="68" spans="2:11" x14ac:dyDescent="0.25">
      <c r="B68" s="8" t="s">
        <v>249</v>
      </c>
      <c r="C68" s="57" t="s">
        <v>250</v>
      </c>
      <c r="D68" s="54" t="s">
        <v>251</v>
      </c>
      <c r="E68" s="6" t="s">
        <v>252</v>
      </c>
      <c r="F68" s="19">
        <v>2195598</v>
      </c>
      <c r="G68" s="24">
        <v>10066.82</v>
      </c>
      <c r="H68" s="24">
        <v>0.47</v>
      </c>
      <c r="I68" s="31"/>
      <c r="J68" s="31"/>
      <c r="K68" s="35"/>
    </row>
    <row r="69" spans="2:11" x14ac:dyDescent="0.25">
      <c r="B69" s="8" t="s">
        <v>313</v>
      </c>
      <c r="C69" s="57" t="s">
        <v>314</v>
      </c>
      <c r="D69" s="54" t="s">
        <v>315</v>
      </c>
      <c r="E69" s="6" t="s">
        <v>64</v>
      </c>
      <c r="F69" s="19">
        <v>2700000</v>
      </c>
      <c r="G69" s="24">
        <v>9174.6</v>
      </c>
      <c r="H69" s="24">
        <v>0.43</v>
      </c>
      <c r="I69" s="31"/>
      <c r="J69" s="31"/>
      <c r="K69" s="35"/>
    </row>
    <row r="70" spans="2:11" x14ac:dyDescent="0.25">
      <c r="B70" s="8" t="s">
        <v>434</v>
      </c>
      <c r="C70" s="57" t="s">
        <v>435</v>
      </c>
      <c r="D70" s="54" t="s">
        <v>436</v>
      </c>
      <c r="E70" s="6" t="s">
        <v>437</v>
      </c>
      <c r="F70" s="19">
        <v>1320648</v>
      </c>
      <c r="G70" s="24">
        <v>7511.85</v>
      </c>
      <c r="H70" s="24">
        <v>0.35</v>
      </c>
      <c r="I70" s="31"/>
      <c r="J70" s="31"/>
      <c r="K70" s="35"/>
    </row>
    <row r="71" spans="2:11" x14ac:dyDescent="0.25">
      <c r="B71" s="8" t="s">
        <v>904</v>
      </c>
      <c r="C71" s="57" t="s">
        <v>905</v>
      </c>
      <c r="D71" s="54" t="s">
        <v>906</v>
      </c>
      <c r="E71" s="6" t="s">
        <v>71</v>
      </c>
      <c r="F71" s="19">
        <v>6188263</v>
      </c>
      <c r="G71" s="24">
        <v>7297.82</v>
      </c>
      <c r="H71" s="24">
        <v>0.34</v>
      </c>
      <c r="I71" s="31"/>
      <c r="J71" s="31"/>
      <c r="K71" s="35"/>
    </row>
    <row r="72" spans="2:11" x14ac:dyDescent="0.25">
      <c r="B72" s="8" t="s">
        <v>442</v>
      </c>
      <c r="C72" s="57" t="s">
        <v>443</v>
      </c>
      <c r="D72" s="54" t="s">
        <v>444</v>
      </c>
      <c r="E72" s="6" t="s">
        <v>64</v>
      </c>
      <c r="F72" s="19">
        <v>3600000</v>
      </c>
      <c r="G72" s="24">
        <v>5933.16</v>
      </c>
      <c r="H72" s="24">
        <v>0.28000000000000003</v>
      </c>
      <c r="I72" s="31"/>
      <c r="J72" s="31"/>
      <c r="K72" s="35"/>
    </row>
    <row r="73" spans="2:11" x14ac:dyDescent="0.25">
      <c r="B73" s="8" t="s">
        <v>256</v>
      </c>
      <c r="C73" s="57" t="s">
        <v>257</v>
      </c>
      <c r="D73" s="54" t="s">
        <v>258</v>
      </c>
      <c r="E73" s="6" t="s">
        <v>54</v>
      </c>
      <c r="F73" s="19">
        <v>362545</v>
      </c>
      <c r="G73" s="24">
        <v>5545.67</v>
      </c>
      <c r="H73" s="24">
        <v>0.26</v>
      </c>
      <c r="I73" s="31"/>
      <c r="J73" s="31"/>
      <c r="K73" s="35"/>
    </row>
    <row r="74" spans="2:11" x14ac:dyDescent="0.25">
      <c r="B74" s="8" t="s">
        <v>1033</v>
      </c>
      <c r="C74" s="57" t="s">
        <v>1034</v>
      </c>
      <c r="D74" s="54" t="s">
        <v>1035</v>
      </c>
      <c r="E74" s="6" t="s">
        <v>497</v>
      </c>
      <c r="F74" s="19">
        <v>729833</v>
      </c>
      <c r="G74" s="24">
        <v>5494.18</v>
      </c>
      <c r="H74" s="24">
        <v>0.26</v>
      </c>
      <c r="I74" s="31"/>
      <c r="J74" s="31"/>
      <c r="K74" s="35"/>
    </row>
    <row r="75" spans="2:11" x14ac:dyDescent="0.25">
      <c r="B75" s="8" t="s">
        <v>1864</v>
      </c>
      <c r="C75" s="57" t="s">
        <v>1865</v>
      </c>
      <c r="D75" s="54" t="s">
        <v>1866</v>
      </c>
      <c r="E75" s="6" t="s">
        <v>326</v>
      </c>
      <c r="F75" s="19">
        <v>511123</v>
      </c>
      <c r="G75" s="24">
        <v>4906.01</v>
      </c>
      <c r="H75" s="24">
        <v>0.23</v>
      </c>
      <c r="I75" s="31"/>
      <c r="J75" s="31"/>
      <c r="K75" s="35"/>
    </row>
    <row r="76" spans="2:11" x14ac:dyDescent="0.25">
      <c r="B76" s="8" t="s">
        <v>460</v>
      </c>
      <c r="C76" s="57" t="s">
        <v>461</v>
      </c>
      <c r="D76" s="54" t="s">
        <v>462</v>
      </c>
      <c r="E76" s="6" t="s">
        <v>101</v>
      </c>
      <c r="F76" s="19">
        <v>100837</v>
      </c>
      <c r="G76" s="24">
        <v>3804.23</v>
      </c>
      <c r="H76" s="24">
        <v>0.18</v>
      </c>
      <c r="I76" s="31"/>
      <c r="J76" s="31"/>
      <c r="K76" s="35" t="s">
        <v>4787</v>
      </c>
    </row>
    <row r="77" spans="2:11" x14ac:dyDescent="0.25">
      <c r="B77" s="8" t="s">
        <v>230</v>
      </c>
      <c r="C77" s="57" t="s">
        <v>231</v>
      </c>
      <c r="D77" s="54" t="s">
        <v>232</v>
      </c>
      <c r="E77" s="6" t="s">
        <v>128</v>
      </c>
      <c r="F77" s="19">
        <v>12094</v>
      </c>
      <c r="G77" s="24">
        <v>1882.78</v>
      </c>
      <c r="H77" s="24">
        <v>0.09</v>
      </c>
      <c r="I77" s="31"/>
      <c r="J77" s="31"/>
      <c r="K77" s="35"/>
    </row>
    <row r="78" spans="2:11" x14ac:dyDescent="0.25">
      <c r="B78" s="8" t="s">
        <v>363</v>
      </c>
      <c r="C78" s="57" t="s">
        <v>364</v>
      </c>
      <c r="D78" s="54" t="s">
        <v>365</v>
      </c>
      <c r="E78" s="6" t="s">
        <v>319</v>
      </c>
      <c r="F78" s="19">
        <v>2562406</v>
      </c>
      <c r="G78" s="61">
        <v>0</v>
      </c>
      <c r="H78" s="24" t="s">
        <v>4757</v>
      </c>
      <c r="I78" s="31"/>
      <c r="J78" s="31"/>
      <c r="K78" s="35" t="s">
        <v>4786</v>
      </c>
    </row>
    <row r="79" spans="2:11" x14ac:dyDescent="0.25">
      <c r="C79" s="58" t="s">
        <v>171</v>
      </c>
      <c r="D79" s="54"/>
      <c r="E79" s="6"/>
      <c r="F79" s="19"/>
      <c r="G79" s="25">
        <v>2005968.16</v>
      </c>
      <c r="H79" s="25">
        <v>93.29</v>
      </c>
      <c r="I79" s="31"/>
      <c r="J79" s="31"/>
      <c r="K79" s="35"/>
    </row>
    <row r="80" spans="2:11" x14ac:dyDescent="0.25">
      <c r="C80" s="57"/>
      <c r="D80" s="54"/>
      <c r="E80" s="6"/>
      <c r="F80" s="19"/>
      <c r="G80" s="24"/>
      <c r="H80" s="24"/>
      <c r="I80" s="31"/>
      <c r="J80" s="31"/>
      <c r="K80" s="35"/>
    </row>
    <row r="81" spans="3:11" x14ac:dyDescent="0.25">
      <c r="C81" s="58" t="s">
        <v>3</v>
      </c>
      <c r="D81" s="54"/>
      <c r="E81" s="6"/>
      <c r="F81" s="19"/>
      <c r="G81" s="24" t="s">
        <v>2</v>
      </c>
      <c r="H81" s="24" t="s">
        <v>2</v>
      </c>
      <c r="I81" s="31"/>
      <c r="J81" s="31"/>
      <c r="K81" s="35"/>
    </row>
    <row r="82" spans="3:11" x14ac:dyDescent="0.25">
      <c r="C82" s="57"/>
      <c r="D82" s="54"/>
      <c r="E82" s="6"/>
      <c r="F82" s="19"/>
      <c r="G82" s="24"/>
      <c r="H82" s="24"/>
      <c r="I82" s="31"/>
      <c r="J82" s="31"/>
      <c r="K82" s="35"/>
    </row>
    <row r="83" spans="3:11" x14ac:dyDescent="0.25">
      <c r="C83" s="58" t="s">
        <v>4</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5</v>
      </c>
      <c r="D85" s="54"/>
      <c r="E85" s="6"/>
      <c r="F85" s="19"/>
      <c r="G85" s="24"/>
      <c r="H85" s="24"/>
      <c r="I85" s="31"/>
      <c r="J85" s="31"/>
      <c r="K85" s="35"/>
    </row>
    <row r="86" spans="3:11" x14ac:dyDescent="0.25">
      <c r="C86" s="57"/>
      <c r="D86" s="54"/>
      <c r="E86" s="6"/>
      <c r="F86" s="19"/>
      <c r="G86" s="24"/>
      <c r="H86" s="24"/>
      <c r="I86" s="31"/>
      <c r="J86" s="31"/>
      <c r="K86" s="35"/>
    </row>
    <row r="87" spans="3:11" x14ac:dyDescent="0.25">
      <c r="C87" s="58" t="s">
        <v>6</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7</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8</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9</v>
      </c>
      <c r="D93" s="54"/>
      <c r="E93" s="6"/>
      <c r="F93" s="19"/>
      <c r="G93" s="24" t="s">
        <v>2</v>
      </c>
      <c r="H93" s="24" t="s">
        <v>2</v>
      </c>
      <c r="I93" s="31"/>
      <c r="J93" s="31"/>
      <c r="K93" s="35"/>
    </row>
    <row r="94" spans="3:11" x14ac:dyDescent="0.25">
      <c r="C94" s="57"/>
      <c r="D94" s="54"/>
      <c r="E94" s="6"/>
      <c r="F94" s="19"/>
      <c r="G94" s="24"/>
      <c r="H94" s="24"/>
      <c r="I94" s="31"/>
      <c r="J94" s="31"/>
      <c r="K94" s="35"/>
    </row>
    <row r="95" spans="3:11" x14ac:dyDescent="0.25">
      <c r="C95" s="58" t="s">
        <v>10</v>
      </c>
      <c r="D95" s="54"/>
      <c r="E95" s="6"/>
      <c r="F95" s="19"/>
      <c r="G95" s="24" t="s">
        <v>2</v>
      </c>
      <c r="H95" s="24" t="s">
        <v>2</v>
      </c>
      <c r="I95" s="31"/>
      <c r="J95" s="31"/>
      <c r="K95" s="35"/>
    </row>
    <row r="96" spans="3:11" x14ac:dyDescent="0.25">
      <c r="C96" s="57"/>
      <c r="D96" s="54"/>
      <c r="E96" s="6"/>
      <c r="F96" s="19"/>
      <c r="G96" s="24"/>
      <c r="H96" s="24"/>
      <c r="I96" s="31"/>
      <c r="J96" s="31"/>
      <c r="K96" s="35"/>
    </row>
    <row r="97" spans="1:11" x14ac:dyDescent="0.25">
      <c r="A97" s="10"/>
      <c r="B97" s="28"/>
      <c r="C97" s="58" t="s">
        <v>11</v>
      </c>
      <c r="D97" s="54"/>
      <c r="E97" s="6"/>
      <c r="F97" s="19"/>
      <c r="G97" s="24"/>
      <c r="H97" s="24"/>
      <c r="I97" s="31"/>
      <c r="J97" s="31"/>
      <c r="K97" s="35"/>
    </row>
    <row r="98" spans="1:11" x14ac:dyDescent="0.25">
      <c r="A98" s="28"/>
      <c r="B98" s="28"/>
      <c r="C98" s="58" t="s">
        <v>13</v>
      </c>
      <c r="D98" s="54"/>
      <c r="E98" s="6"/>
      <c r="F98" s="19"/>
      <c r="G98" s="24" t="s">
        <v>2</v>
      </c>
      <c r="H98" s="24" t="s">
        <v>2</v>
      </c>
      <c r="I98" s="31"/>
      <c r="J98" s="31"/>
      <c r="K98" s="35"/>
    </row>
    <row r="99" spans="1:11" x14ac:dyDescent="0.25">
      <c r="A99" s="28"/>
      <c r="B99" s="28"/>
      <c r="C99" s="58"/>
      <c r="D99" s="54"/>
      <c r="E99" s="6"/>
      <c r="F99" s="19"/>
      <c r="G99" s="24"/>
      <c r="H99" s="24"/>
      <c r="I99" s="31"/>
      <c r="J99" s="31"/>
      <c r="K99" s="35"/>
    </row>
    <row r="100" spans="1:11" x14ac:dyDescent="0.25">
      <c r="A100" s="28"/>
      <c r="B100" s="28"/>
      <c r="C100" s="58" t="s">
        <v>14</v>
      </c>
      <c r="D100" s="54"/>
      <c r="E100" s="6"/>
      <c r="F100" s="19"/>
      <c r="G100" s="24" t="s">
        <v>2</v>
      </c>
      <c r="H100" s="24" t="s">
        <v>2</v>
      </c>
      <c r="I100" s="31"/>
      <c r="J100" s="31"/>
      <c r="K100" s="35"/>
    </row>
    <row r="101" spans="1:11" x14ac:dyDescent="0.25">
      <c r="A101" s="28"/>
      <c r="B101" s="28"/>
      <c r="C101" s="58"/>
      <c r="D101" s="54"/>
      <c r="E101" s="6"/>
      <c r="F101" s="19"/>
      <c r="G101" s="24"/>
      <c r="H101" s="24"/>
      <c r="I101" s="31"/>
      <c r="J101" s="31"/>
      <c r="K101" s="35"/>
    </row>
    <row r="102" spans="1:11" x14ac:dyDescent="0.25">
      <c r="C102" s="59" t="s">
        <v>15</v>
      </c>
      <c r="D102" s="54"/>
      <c r="E102" s="6"/>
      <c r="F102" s="19"/>
      <c r="G102" s="24"/>
      <c r="H102" s="24"/>
      <c r="I102" s="31"/>
      <c r="J102" s="31"/>
      <c r="K102" s="35"/>
    </row>
    <row r="103" spans="1:11" x14ac:dyDescent="0.25">
      <c r="B103" s="8" t="s">
        <v>1073</v>
      </c>
      <c r="C103" s="57" t="s">
        <v>1074</v>
      </c>
      <c r="D103" s="54" t="s">
        <v>1075</v>
      </c>
      <c r="E103" s="6" t="s">
        <v>659</v>
      </c>
      <c r="F103" s="19">
        <v>5000000</v>
      </c>
      <c r="G103" s="24">
        <v>4990.21</v>
      </c>
      <c r="H103" s="24">
        <v>0.23</v>
      </c>
      <c r="I103" s="31">
        <v>6.5130999999999997</v>
      </c>
      <c r="J103" s="31"/>
      <c r="K103" s="35"/>
    </row>
    <row r="104" spans="1:11" x14ac:dyDescent="0.25">
      <c r="B104" s="8" t="s">
        <v>1076</v>
      </c>
      <c r="C104" s="57" t="s">
        <v>1077</v>
      </c>
      <c r="D104" s="54" t="s">
        <v>1078</v>
      </c>
      <c r="E104" s="6" t="s">
        <v>659</v>
      </c>
      <c r="F104" s="19">
        <v>5000000</v>
      </c>
      <c r="G104" s="24">
        <v>4983.95</v>
      </c>
      <c r="H104" s="24">
        <v>0.23</v>
      </c>
      <c r="I104" s="31">
        <v>6.5301</v>
      </c>
      <c r="J104" s="31"/>
      <c r="K104" s="35"/>
    </row>
    <row r="105" spans="1:11" x14ac:dyDescent="0.25">
      <c r="C105" s="58" t="s">
        <v>171</v>
      </c>
      <c r="D105" s="54"/>
      <c r="E105" s="6"/>
      <c r="F105" s="19"/>
      <c r="G105" s="25">
        <v>9974.16</v>
      </c>
      <c r="H105" s="25">
        <v>0.46</v>
      </c>
      <c r="I105" s="31"/>
      <c r="J105" s="31"/>
      <c r="K105" s="35"/>
    </row>
    <row r="106" spans="1:11" x14ac:dyDescent="0.25">
      <c r="C106" s="57"/>
      <c r="D106" s="54"/>
      <c r="E106" s="6"/>
      <c r="F106" s="19"/>
      <c r="G106" s="24"/>
      <c r="H106" s="24"/>
      <c r="I106" s="31"/>
      <c r="J106" s="31"/>
      <c r="K106" s="35"/>
    </row>
    <row r="107" spans="1:11" x14ac:dyDescent="0.25">
      <c r="C107" s="58" t="s">
        <v>16</v>
      </c>
      <c r="D107" s="54"/>
      <c r="E107" s="6"/>
      <c r="F107" s="19"/>
      <c r="G107" s="24" t="s">
        <v>2</v>
      </c>
      <c r="H107" s="24" t="s">
        <v>2</v>
      </c>
      <c r="I107" s="31"/>
      <c r="J107" s="31"/>
      <c r="K107" s="35"/>
    </row>
    <row r="108" spans="1:11" x14ac:dyDescent="0.25">
      <c r="C108" s="57"/>
      <c r="D108" s="54"/>
      <c r="E108" s="6"/>
      <c r="F108" s="19"/>
      <c r="G108" s="24"/>
      <c r="H108" s="24"/>
      <c r="I108" s="31"/>
      <c r="J108" s="31"/>
      <c r="K108" s="35"/>
    </row>
    <row r="109" spans="1:11" x14ac:dyDescent="0.25">
      <c r="C109" s="58" t="s">
        <v>17</v>
      </c>
      <c r="D109" s="54"/>
      <c r="E109" s="6"/>
      <c r="F109" s="19"/>
      <c r="G109" s="24" t="s">
        <v>2</v>
      </c>
      <c r="H109" s="24" t="s">
        <v>2</v>
      </c>
      <c r="I109" s="31"/>
      <c r="J109" s="31"/>
      <c r="K109" s="35"/>
    </row>
    <row r="110" spans="1:11" x14ac:dyDescent="0.25">
      <c r="C110" s="57"/>
      <c r="D110" s="54"/>
      <c r="E110" s="6"/>
      <c r="F110" s="19"/>
      <c r="G110" s="24"/>
      <c r="H110" s="24"/>
      <c r="I110" s="31"/>
      <c r="J110" s="31"/>
      <c r="K110" s="35"/>
    </row>
    <row r="111" spans="1:11" x14ac:dyDescent="0.25">
      <c r="A111" s="10"/>
      <c r="B111" s="28"/>
      <c r="C111" s="58" t="s">
        <v>18</v>
      </c>
      <c r="D111" s="54"/>
      <c r="E111" s="6"/>
      <c r="F111" s="19"/>
      <c r="G111" s="24"/>
      <c r="H111" s="24"/>
      <c r="I111" s="31"/>
      <c r="J111" s="31"/>
      <c r="K111" s="35"/>
    </row>
    <row r="112" spans="1:11" x14ac:dyDescent="0.25">
      <c r="A112" s="28"/>
      <c r="B112" s="28"/>
      <c r="C112" s="58" t="s">
        <v>19</v>
      </c>
      <c r="D112" s="54"/>
      <c r="E112" s="6"/>
      <c r="F112" s="19"/>
      <c r="G112" s="24" t="s">
        <v>2</v>
      </c>
      <c r="H112" s="24" t="s">
        <v>2</v>
      </c>
      <c r="I112" s="31"/>
      <c r="J112" s="31"/>
      <c r="K112" s="35"/>
    </row>
    <row r="113" spans="1:54" x14ac:dyDescent="0.25">
      <c r="A113" s="28"/>
      <c r="B113" s="28"/>
      <c r="C113" s="58"/>
      <c r="D113" s="54"/>
      <c r="E113" s="6"/>
      <c r="F113" s="19"/>
      <c r="G113" s="24"/>
      <c r="H113" s="24"/>
      <c r="I113" s="31"/>
      <c r="J113" s="31"/>
      <c r="K113" s="35"/>
    </row>
    <row r="114" spans="1:54" x14ac:dyDescent="0.25">
      <c r="A114" s="28"/>
      <c r="B114" s="28"/>
      <c r="C114" s="58" t="s">
        <v>20</v>
      </c>
      <c r="D114" s="54"/>
      <c r="E114" s="6"/>
      <c r="F114" s="19"/>
      <c r="G114" s="24" t="s">
        <v>2</v>
      </c>
      <c r="H114" s="24" t="s">
        <v>2</v>
      </c>
      <c r="I114" s="31"/>
      <c r="J114" s="31"/>
      <c r="K114" s="35"/>
    </row>
    <row r="115" spans="1:54" x14ac:dyDescent="0.25">
      <c r="A115" s="28"/>
      <c r="B115" s="28"/>
      <c r="C115" s="58"/>
      <c r="D115" s="54"/>
      <c r="E115" s="6"/>
      <c r="F115" s="19"/>
      <c r="G115" s="24"/>
      <c r="H115" s="24"/>
      <c r="I115" s="31"/>
      <c r="J115" s="31"/>
      <c r="K115" s="35"/>
    </row>
    <row r="116" spans="1:54" x14ac:dyDescent="0.25">
      <c r="A116" s="28"/>
      <c r="B116" s="28"/>
      <c r="C116" s="58" t="s">
        <v>21</v>
      </c>
      <c r="D116" s="54"/>
      <c r="E116" s="6"/>
      <c r="F116" s="19"/>
      <c r="G116" s="24" t="s">
        <v>2</v>
      </c>
      <c r="H116" s="24" t="s">
        <v>2</v>
      </c>
      <c r="I116" s="31"/>
      <c r="J116" s="31"/>
      <c r="K116" s="35"/>
    </row>
    <row r="117" spans="1:54" x14ac:dyDescent="0.25">
      <c r="A117" s="28"/>
      <c r="B117" s="28"/>
      <c r="C117" s="58"/>
      <c r="D117" s="54"/>
      <c r="E117" s="6"/>
      <c r="F117" s="19"/>
      <c r="G117" s="24"/>
      <c r="H117" s="24"/>
      <c r="I117" s="31"/>
      <c r="J117" s="31"/>
      <c r="K117" s="35"/>
    </row>
    <row r="118" spans="1:54" x14ac:dyDescent="0.25">
      <c r="A118" s="28"/>
      <c r="B118" s="28"/>
      <c r="C118" s="58" t="s">
        <v>22</v>
      </c>
      <c r="D118" s="54"/>
      <c r="E118" s="6"/>
      <c r="F118" s="19"/>
      <c r="G118" s="24" t="s">
        <v>2</v>
      </c>
      <c r="H118" s="24" t="s">
        <v>2</v>
      </c>
      <c r="I118" s="31"/>
      <c r="J118" s="31"/>
      <c r="K118" s="35"/>
    </row>
    <row r="119" spans="1:54" x14ac:dyDescent="0.25">
      <c r="A119" s="28"/>
      <c r="B119" s="28"/>
      <c r="C119" s="58"/>
      <c r="D119" s="54"/>
      <c r="E119" s="6"/>
      <c r="F119" s="19"/>
      <c r="G119" s="24"/>
      <c r="H119" s="24"/>
      <c r="I119" s="31"/>
      <c r="J119" s="31"/>
      <c r="K119" s="35"/>
    </row>
    <row r="120" spans="1:54" x14ac:dyDescent="0.25">
      <c r="A120" s="28"/>
      <c r="B120" s="28"/>
      <c r="C120" s="58" t="s">
        <v>23</v>
      </c>
      <c r="D120" s="54"/>
      <c r="E120" s="6"/>
      <c r="F120" s="19"/>
      <c r="G120" s="24" t="s">
        <v>2</v>
      </c>
      <c r="H120" s="24" t="s">
        <v>2</v>
      </c>
      <c r="I120" s="31"/>
      <c r="J120" s="31"/>
      <c r="K120" s="35"/>
    </row>
    <row r="121" spans="1:54" x14ac:dyDescent="0.25">
      <c r="A121" s="28"/>
      <c r="B121" s="28"/>
      <c r="C121" s="58"/>
      <c r="D121" s="54"/>
      <c r="E121" s="6"/>
      <c r="F121" s="19"/>
      <c r="G121" s="24"/>
      <c r="H121" s="24"/>
      <c r="I121" s="31"/>
      <c r="J121" s="31"/>
      <c r="K121" s="35"/>
    </row>
    <row r="122" spans="1:54" x14ac:dyDescent="0.25">
      <c r="C122" s="59" t="s">
        <v>24</v>
      </c>
      <c r="D122" s="54"/>
      <c r="E122" s="6"/>
      <c r="F122" s="19"/>
      <c r="G122" s="24"/>
      <c r="H122" s="24"/>
      <c r="I122" s="31"/>
      <c r="J122" s="31"/>
      <c r="K122" s="35"/>
    </row>
    <row r="123" spans="1:54" x14ac:dyDescent="0.25">
      <c r="B123" s="8" t="s">
        <v>182</v>
      </c>
      <c r="C123" s="57" t="s">
        <v>183</v>
      </c>
      <c r="D123" s="54"/>
      <c r="E123" s="6"/>
      <c r="F123" s="19"/>
      <c r="G123" s="24">
        <v>139037.96</v>
      </c>
      <c r="H123" s="24">
        <v>6.46</v>
      </c>
      <c r="I123" s="31"/>
      <c r="J123" s="31"/>
      <c r="K123" s="35"/>
    </row>
    <row r="124" spans="1:54" x14ac:dyDescent="0.25">
      <c r="C124" s="58" t="s">
        <v>171</v>
      </c>
      <c r="D124" s="54"/>
      <c r="E124" s="6"/>
      <c r="F124" s="19"/>
      <c r="G124" s="25">
        <v>139037.96</v>
      </c>
      <c r="H124" s="25">
        <v>6.46</v>
      </c>
      <c r="I124" s="31"/>
      <c r="J124" s="31"/>
      <c r="K124" s="35"/>
    </row>
    <row r="125" spans="1:54" x14ac:dyDescent="0.25">
      <c r="C125" s="57"/>
      <c r="D125" s="54"/>
      <c r="E125" s="6"/>
      <c r="F125" s="19"/>
      <c r="G125" s="24"/>
      <c r="H125" s="24"/>
      <c r="I125" s="31"/>
      <c r="J125" s="31"/>
      <c r="K125" s="35"/>
    </row>
    <row r="126" spans="1:54" x14ac:dyDescent="0.25">
      <c r="A126" s="10"/>
      <c r="B126" s="28"/>
      <c r="C126" s="58" t="s">
        <v>25</v>
      </c>
      <c r="D126" s="54"/>
      <c r="E126" s="6"/>
      <c r="F126" s="19"/>
      <c r="G126" s="24"/>
      <c r="H126" s="24"/>
      <c r="I126" s="31"/>
      <c r="J126" s="31"/>
      <c r="K126" s="35"/>
    </row>
    <row r="127" spans="1:54" s="2" customFormat="1" ht="13.5" x14ac:dyDescent="0.25">
      <c r="A127" s="28"/>
      <c r="B127" s="28"/>
      <c r="C127" s="57" t="s">
        <v>4756</v>
      </c>
      <c r="D127" s="54"/>
      <c r="E127" s="6"/>
      <c r="F127" s="19"/>
      <c r="G127" s="24">
        <v>1210</v>
      </c>
      <c r="H127" s="24">
        <v>0.06</v>
      </c>
      <c r="I127" s="31"/>
      <c r="J127" s="31"/>
      <c r="K127" s="35"/>
      <c r="L127" s="3"/>
      <c r="AI127" s="3"/>
      <c r="AV127" s="3"/>
      <c r="AX127" s="3"/>
      <c r="BB127" s="3"/>
    </row>
    <row r="128" spans="1:54" x14ac:dyDescent="0.25">
      <c r="B128" s="8"/>
      <c r="C128" s="57" t="s">
        <v>184</v>
      </c>
      <c r="D128" s="54"/>
      <c r="E128" s="6"/>
      <c r="F128" s="19"/>
      <c r="G128" s="24">
        <v>-4501.08</v>
      </c>
      <c r="H128" s="24">
        <v>-0.27</v>
      </c>
      <c r="I128" s="31"/>
      <c r="J128" s="31"/>
      <c r="K128" s="35"/>
    </row>
    <row r="129" spans="2:11" x14ac:dyDescent="0.25">
      <c r="C129" s="58" t="s">
        <v>171</v>
      </c>
      <c r="D129" s="54"/>
      <c r="E129" s="6"/>
      <c r="F129" s="19"/>
      <c r="G129" s="25">
        <v>-3291.08</v>
      </c>
      <c r="H129" s="25">
        <v>-0.21</v>
      </c>
      <c r="I129" s="31"/>
      <c r="J129" s="31"/>
      <c r="K129" s="35"/>
    </row>
    <row r="130" spans="2:11" x14ac:dyDescent="0.25">
      <c r="C130" s="57"/>
      <c r="D130" s="54"/>
      <c r="E130" s="6"/>
      <c r="F130" s="19"/>
      <c r="G130" s="24"/>
      <c r="H130" s="24"/>
      <c r="I130" s="31"/>
      <c r="J130" s="31"/>
      <c r="K130" s="35"/>
    </row>
    <row r="131" spans="2:11" x14ac:dyDescent="0.25">
      <c r="C131" s="60" t="s">
        <v>185</v>
      </c>
      <c r="D131" s="55"/>
      <c r="E131" s="5"/>
      <c r="F131" s="20"/>
      <c r="G131" s="26">
        <v>2151689.2000000002</v>
      </c>
      <c r="H131" s="26">
        <v>100</v>
      </c>
      <c r="I131" s="32"/>
      <c r="J131" s="32"/>
      <c r="K131" s="36"/>
    </row>
    <row r="133" spans="2:11" s="50" customFormat="1" ht="15.75" x14ac:dyDescent="0.3">
      <c r="C133" s="50" t="s">
        <v>4572</v>
      </c>
      <c r="F133" s="51"/>
      <c r="G133" s="51"/>
      <c r="H133" s="51"/>
    </row>
    <row r="134" spans="2:11" s="42" customFormat="1" ht="27" x14ac:dyDescent="0.25">
      <c r="B134" s="43"/>
      <c r="C134" s="43" t="s">
        <v>4567</v>
      </c>
      <c r="D134" s="43" t="s">
        <v>4568</v>
      </c>
      <c r="E134" s="43" t="s">
        <v>4569</v>
      </c>
      <c r="F134" s="44" t="s">
        <v>34</v>
      </c>
      <c r="G134" s="45" t="s">
        <v>4570</v>
      </c>
      <c r="H134" s="44" t="s">
        <v>36</v>
      </c>
      <c r="I134" s="43" t="s">
        <v>39</v>
      </c>
    </row>
    <row r="135" spans="2:11" s="42" customFormat="1" ht="13.5" x14ac:dyDescent="0.25">
      <c r="B135" s="43"/>
      <c r="C135" s="43" t="s">
        <v>4563</v>
      </c>
      <c r="D135" s="43"/>
      <c r="E135" s="43"/>
      <c r="F135" s="44"/>
      <c r="G135" s="45"/>
      <c r="H135" s="44"/>
      <c r="I135" s="43"/>
    </row>
    <row r="136" spans="2:11" s="2" customFormat="1" ht="13.5" x14ac:dyDescent="0.25">
      <c r="B136" s="46">
        <v>2218010</v>
      </c>
      <c r="C136" s="46" t="s">
        <v>4581</v>
      </c>
      <c r="D136" s="46" t="s">
        <v>4565</v>
      </c>
      <c r="E136" s="46" t="s">
        <v>43</v>
      </c>
      <c r="F136" s="47">
        <v>35400</v>
      </c>
      <c r="G136" s="47">
        <v>2257.4757</v>
      </c>
      <c r="H136" s="47">
        <v>0.1</v>
      </c>
      <c r="I136" s="46"/>
    </row>
    <row r="137" spans="2:11" s="2" customFormat="1" ht="13.5" x14ac:dyDescent="0.25">
      <c r="B137" s="46">
        <v>2217885</v>
      </c>
      <c r="C137" s="46" t="s">
        <v>4582</v>
      </c>
      <c r="D137" s="46" t="s">
        <v>4565</v>
      </c>
      <c r="E137" s="46" t="s">
        <v>108</v>
      </c>
      <c r="F137" s="47">
        <v>68400</v>
      </c>
      <c r="G137" s="47">
        <v>3873.7314000000001</v>
      </c>
      <c r="H137" s="47">
        <v>0.18</v>
      </c>
      <c r="I137" s="46"/>
    </row>
    <row r="138" spans="2:11" s="2" customFormat="1" ht="13.5" x14ac:dyDescent="0.25">
      <c r="B138" s="46">
        <v>2218014</v>
      </c>
      <c r="C138" s="46" t="s">
        <v>4578</v>
      </c>
      <c r="D138" s="46" t="s">
        <v>4565</v>
      </c>
      <c r="E138" s="46" t="s">
        <v>90</v>
      </c>
      <c r="F138" s="47">
        <v>5576000</v>
      </c>
      <c r="G138" s="47">
        <v>17572.763999999999</v>
      </c>
      <c r="H138" s="47">
        <v>0.82</v>
      </c>
      <c r="I138" s="46"/>
    </row>
    <row r="139" spans="2:11" s="1" customFormat="1" ht="13.5" x14ac:dyDescent="0.25">
      <c r="B139" s="48"/>
      <c r="C139" s="48" t="s">
        <v>4571</v>
      </c>
      <c r="D139" s="48"/>
      <c r="E139" s="48"/>
      <c r="F139" s="49"/>
      <c r="G139" s="49">
        <v>23703.971099999999</v>
      </c>
      <c r="H139" s="49">
        <v>1.1000000000000001</v>
      </c>
      <c r="I139" s="48"/>
    </row>
    <row r="141" spans="2:11" x14ac:dyDescent="0.25">
      <c r="C141" s="1" t="s">
        <v>186</v>
      </c>
    </row>
    <row r="142" spans="2:11" x14ac:dyDescent="0.25">
      <c r="C142" s="37" t="s">
        <v>187</v>
      </c>
      <c r="D142" s="37"/>
      <c r="E142" s="37"/>
      <c r="F142" s="37"/>
      <c r="G142" s="37"/>
      <c r="H142" s="37"/>
      <c r="I142" s="37"/>
      <c r="J142" s="37"/>
      <c r="K142" s="37"/>
    </row>
    <row r="143" spans="2:11" x14ac:dyDescent="0.25">
      <c r="C143" s="2" t="s">
        <v>188</v>
      </c>
    </row>
    <row r="144" spans="2:11" x14ac:dyDescent="0.25">
      <c r="C144" s="2" t="s">
        <v>189</v>
      </c>
    </row>
    <row r="145" spans="3:11" ht="32.25" customHeight="1" x14ac:dyDescent="0.25">
      <c r="C145" s="71" t="s">
        <v>4788</v>
      </c>
      <c r="D145" s="71"/>
      <c r="E145" s="71"/>
      <c r="F145" s="71"/>
      <c r="G145" s="71"/>
      <c r="H145" s="71"/>
      <c r="I145" s="71"/>
      <c r="J145" s="71"/>
      <c r="K145" s="71"/>
    </row>
    <row r="146" spans="3:11" x14ac:dyDescent="0.25">
      <c r="C146" s="2" t="s">
        <v>190</v>
      </c>
    </row>
    <row r="148" spans="3:11" x14ac:dyDescent="0.25">
      <c r="C148" s="68" t="s">
        <v>4828</v>
      </c>
      <c r="E148" s="68" t="s">
        <v>4829</v>
      </c>
      <c r="F148" s="69"/>
    </row>
    <row r="149" spans="3:11" x14ac:dyDescent="0.25">
      <c r="E149" s="2" t="s">
        <v>4848</v>
      </c>
    </row>
  </sheetData>
  <mergeCells count="1">
    <mergeCell ref="C145:K145"/>
  </mergeCells>
  <hyperlinks>
    <hyperlink ref="J2" location="'Index'!A1" display="'Index'!A1" xr:uid="{80B8C6BA-B4CE-475C-B6F5-AB7317BFE2EB}"/>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49A04-A26B-4B23-81AF-7AFE7B305C22}">
  <sheetPr codeName="Sheet1"/>
  <dimension ref="A1:IV75"/>
  <sheetViews>
    <sheetView showGridLines="0" zoomScale="90" zoomScaleNormal="90" workbookViewId="0">
      <pane ySplit="6" topLeftCell="A5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1867</v>
      </c>
      <c r="J2" s="38" t="s">
        <v>4557</v>
      </c>
    </row>
    <row r="3" spans="1:54" ht="16.5" x14ac:dyDescent="0.3">
      <c r="C3" s="1" t="s">
        <v>28</v>
      </c>
      <c r="D3" s="21" t="s">
        <v>1868</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656</v>
      </c>
      <c r="C24" s="57" t="s">
        <v>657</v>
      </c>
      <c r="D24" s="54" t="s">
        <v>658</v>
      </c>
      <c r="E24" s="6" t="s">
        <v>659</v>
      </c>
      <c r="F24" s="19">
        <v>52500000</v>
      </c>
      <c r="G24" s="24">
        <v>53489.1</v>
      </c>
      <c r="H24" s="24">
        <v>32.26</v>
      </c>
      <c r="I24" s="31">
        <v>7.0125038999999996</v>
      </c>
      <c r="J24" s="31"/>
      <c r="K24" s="35"/>
    </row>
    <row r="25" spans="1:11" x14ac:dyDescent="0.25">
      <c r="B25" s="8" t="s">
        <v>663</v>
      </c>
      <c r="C25" s="57" t="s">
        <v>664</v>
      </c>
      <c r="D25" s="54" t="s">
        <v>665</v>
      </c>
      <c r="E25" s="6" t="s">
        <v>659</v>
      </c>
      <c r="F25" s="19">
        <v>45500000</v>
      </c>
      <c r="G25" s="24">
        <v>46533.85</v>
      </c>
      <c r="H25" s="24">
        <v>28.06</v>
      </c>
      <c r="I25" s="31">
        <v>7.0291816999999996</v>
      </c>
      <c r="J25" s="31"/>
      <c r="K25" s="35"/>
    </row>
    <row r="26" spans="1:11" x14ac:dyDescent="0.25">
      <c r="B26" s="8" t="s">
        <v>1869</v>
      </c>
      <c r="C26" s="57" t="s">
        <v>1870</v>
      </c>
      <c r="D26" s="54" t="s">
        <v>1871</v>
      </c>
      <c r="E26" s="6" t="s">
        <v>659</v>
      </c>
      <c r="F26" s="19">
        <v>39500000</v>
      </c>
      <c r="G26" s="24">
        <v>40400.519999999997</v>
      </c>
      <c r="H26" s="24">
        <v>24.37</v>
      </c>
      <c r="I26" s="31">
        <v>7.0166228000000004</v>
      </c>
      <c r="J26" s="31"/>
      <c r="K26" s="35"/>
    </row>
    <row r="27" spans="1:11" x14ac:dyDescent="0.25">
      <c r="B27" s="8" t="s">
        <v>669</v>
      </c>
      <c r="C27" s="57" t="s">
        <v>670</v>
      </c>
      <c r="D27" s="54" t="s">
        <v>671</v>
      </c>
      <c r="E27" s="6" t="s">
        <v>659</v>
      </c>
      <c r="F27" s="19">
        <v>22000000</v>
      </c>
      <c r="G27" s="24">
        <v>22360.01</v>
      </c>
      <c r="H27" s="24">
        <v>13.49</v>
      </c>
      <c r="I27" s="31">
        <v>6.9808776999999997</v>
      </c>
      <c r="J27" s="31"/>
      <c r="K27" s="35"/>
    </row>
    <row r="28" spans="1:11" x14ac:dyDescent="0.25">
      <c r="C28" s="58" t="s">
        <v>171</v>
      </c>
      <c r="D28" s="54"/>
      <c r="E28" s="6"/>
      <c r="F28" s="19"/>
      <c r="G28" s="25">
        <v>162783.48000000001</v>
      </c>
      <c r="H28" s="25">
        <v>98.18</v>
      </c>
      <c r="I28" s="31"/>
      <c r="J28" s="31"/>
      <c r="K28" s="35"/>
    </row>
    <row r="29" spans="1:11" x14ac:dyDescent="0.25">
      <c r="C29" s="57"/>
      <c r="D29" s="54"/>
      <c r="E29" s="6"/>
      <c r="F29" s="19"/>
      <c r="G29" s="24"/>
      <c r="H29" s="24"/>
      <c r="I29" s="31"/>
      <c r="J29" s="31"/>
      <c r="K29" s="35"/>
    </row>
    <row r="30" spans="1:11" x14ac:dyDescent="0.25">
      <c r="C30" s="58" t="s">
        <v>10</v>
      </c>
      <c r="D30" s="54"/>
      <c r="E30" s="6"/>
      <c r="F30" s="19"/>
      <c r="G30" s="24" t="s">
        <v>2</v>
      </c>
      <c r="H30" s="24" t="s">
        <v>2</v>
      </c>
      <c r="I30" s="31"/>
      <c r="J30" s="31"/>
      <c r="K30" s="35"/>
    </row>
    <row r="31" spans="1:11" x14ac:dyDescent="0.25">
      <c r="C31" s="57"/>
      <c r="D31" s="54"/>
      <c r="E31" s="6"/>
      <c r="F31" s="19"/>
      <c r="G31" s="24"/>
      <c r="H31" s="24"/>
      <c r="I31" s="31"/>
      <c r="J31" s="31"/>
      <c r="K31" s="35"/>
    </row>
    <row r="32" spans="1:11" x14ac:dyDescent="0.25">
      <c r="C32" s="58" t="s">
        <v>11</v>
      </c>
      <c r="D32" s="54"/>
      <c r="E32" s="6"/>
      <c r="F32" s="19"/>
      <c r="G32" s="24"/>
      <c r="H32" s="24"/>
      <c r="I32" s="31"/>
      <c r="J32" s="31"/>
      <c r="K32" s="35"/>
    </row>
    <row r="33" spans="1:11" x14ac:dyDescent="0.25">
      <c r="C33" s="57"/>
      <c r="D33" s="54"/>
      <c r="E33" s="6"/>
      <c r="F33" s="19"/>
      <c r="G33" s="24"/>
      <c r="H33" s="24"/>
      <c r="I33" s="31"/>
      <c r="J33" s="31"/>
      <c r="K33" s="35"/>
    </row>
    <row r="34" spans="1:11" x14ac:dyDescent="0.25">
      <c r="C34" s="58" t="s">
        <v>13</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14</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15</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16</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C42" s="58" t="s">
        <v>17</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182</v>
      </c>
      <c r="C56" s="57" t="s">
        <v>183</v>
      </c>
      <c r="D56" s="54"/>
      <c r="E56" s="6"/>
      <c r="F56" s="19"/>
      <c r="G56" s="24">
        <v>1734.44</v>
      </c>
      <c r="H56" s="24">
        <v>1.05</v>
      </c>
      <c r="I56" s="31"/>
      <c r="J56" s="31"/>
      <c r="K56" s="35"/>
    </row>
    <row r="57" spans="1:54" x14ac:dyDescent="0.25">
      <c r="C57" s="58" t="s">
        <v>171</v>
      </c>
      <c r="D57" s="54"/>
      <c r="E57" s="6"/>
      <c r="F57" s="19"/>
      <c r="G57" s="25">
        <v>1734.44</v>
      </c>
      <c r="H57" s="25">
        <v>1.05</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4756</v>
      </c>
      <c r="D60" s="54"/>
      <c r="E60" s="6"/>
      <c r="F60" s="19"/>
      <c r="G60" s="24" t="s">
        <v>2</v>
      </c>
      <c r="H60" s="24" t="s">
        <v>2</v>
      </c>
      <c r="I60" s="31"/>
      <c r="J60" s="31"/>
      <c r="K60" s="35"/>
      <c r="L60" s="3"/>
      <c r="AI60" s="3"/>
      <c r="AV60" s="3"/>
      <c r="AX60" s="3"/>
      <c r="BB60" s="3"/>
    </row>
    <row r="61" spans="1:54" x14ac:dyDescent="0.25">
      <c r="B61" s="8"/>
      <c r="C61" s="57" t="s">
        <v>184</v>
      </c>
      <c r="D61" s="54"/>
      <c r="E61" s="6"/>
      <c r="F61" s="19"/>
      <c r="G61" s="24">
        <v>1293.8399999999999</v>
      </c>
      <c r="H61" s="24">
        <v>0.77</v>
      </c>
      <c r="I61" s="31"/>
      <c r="J61" s="31"/>
      <c r="K61" s="35"/>
    </row>
    <row r="62" spans="1:54" x14ac:dyDescent="0.25">
      <c r="C62" s="58" t="s">
        <v>171</v>
      </c>
      <c r="D62" s="54"/>
      <c r="E62" s="6"/>
      <c r="F62" s="19"/>
      <c r="G62" s="25">
        <v>1293.8399999999999</v>
      </c>
      <c r="H62" s="25">
        <v>0.77</v>
      </c>
      <c r="I62" s="31"/>
      <c r="J62" s="31"/>
      <c r="K62" s="35"/>
    </row>
    <row r="63" spans="1:54" x14ac:dyDescent="0.25">
      <c r="C63" s="57"/>
      <c r="D63" s="54"/>
      <c r="E63" s="6"/>
      <c r="F63" s="19"/>
      <c r="G63" s="24"/>
      <c r="H63" s="24"/>
      <c r="I63" s="31"/>
      <c r="J63" s="31"/>
      <c r="K63" s="35"/>
    </row>
    <row r="64" spans="1:54" x14ac:dyDescent="0.25">
      <c r="C64" s="60" t="s">
        <v>185</v>
      </c>
      <c r="D64" s="55"/>
      <c r="E64" s="5"/>
      <c r="F64" s="20"/>
      <c r="G64" s="26">
        <v>165811.76</v>
      </c>
      <c r="H64" s="26">
        <v>100</v>
      </c>
      <c r="I64" s="32"/>
      <c r="J64" s="32"/>
      <c r="K64" s="36"/>
    </row>
    <row r="67" spans="3:11" x14ac:dyDescent="0.25">
      <c r="C67" s="1" t="s">
        <v>186</v>
      </c>
    </row>
    <row r="68" spans="3:11" x14ac:dyDescent="0.25">
      <c r="C68" s="37" t="s">
        <v>187</v>
      </c>
      <c r="D68" s="37"/>
      <c r="E68" s="37"/>
      <c r="F68" s="37"/>
      <c r="G68" s="37"/>
      <c r="H68" s="37"/>
      <c r="I68" s="37"/>
      <c r="J68" s="37"/>
      <c r="K68" s="37"/>
    </row>
    <row r="69" spans="3:11" x14ac:dyDescent="0.25">
      <c r="C69" s="2" t="s">
        <v>188</v>
      </c>
    </row>
    <row r="70" spans="3:11" x14ac:dyDescent="0.25">
      <c r="C70" s="2" t="s">
        <v>189</v>
      </c>
    </row>
    <row r="71" spans="3:11" ht="34.5" customHeight="1" x14ac:dyDescent="0.25">
      <c r="C71" s="71" t="s">
        <v>4788</v>
      </c>
      <c r="D71" s="71"/>
      <c r="E71" s="71"/>
      <c r="F71" s="71"/>
      <c r="G71" s="71"/>
      <c r="H71" s="71"/>
      <c r="I71" s="71"/>
      <c r="J71" s="71"/>
      <c r="K71" s="71"/>
    </row>
    <row r="72" spans="3:11" x14ac:dyDescent="0.25">
      <c r="C72" s="2" t="s">
        <v>190</v>
      </c>
    </row>
    <row r="74" spans="3:11" x14ac:dyDescent="0.25">
      <c r="C74" s="68" t="s">
        <v>4828</v>
      </c>
      <c r="E74" s="68" t="s">
        <v>4829</v>
      </c>
      <c r="F74" s="69"/>
    </row>
    <row r="75" spans="3:11" x14ac:dyDescent="0.25">
      <c r="E75" s="2" t="s">
        <v>4849</v>
      </c>
    </row>
  </sheetData>
  <mergeCells count="1">
    <mergeCell ref="C71:K71"/>
  </mergeCells>
  <hyperlinks>
    <hyperlink ref="J2" location="'Index'!A1" display="'Index'!A1" xr:uid="{42D83773-63BF-42D7-BA82-23784BF560E3}"/>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944B9-A64A-4405-BAA9-87D7C25CFA58}">
  <sheetPr codeName="Sheet1"/>
  <dimension ref="A1:IV95"/>
  <sheetViews>
    <sheetView showGridLines="0" zoomScale="90" zoomScaleNormal="90" workbookViewId="0">
      <pane ySplit="6" topLeftCell="A73"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1872</v>
      </c>
      <c r="J2" s="38" t="s">
        <v>4557</v>
      </c>
    </row>
    <row r="3" spans="1:54" ht="16.5" x14ac:dyDescent="0.3">
      <c r="C3" s="1" t="s">
        <v>28</v>
      </c>
      <c r="D3" s="21" t="s">
        <v>1873</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993</v>
      </c>
      <c r="C10" s="57" t="s">
        <v>994</v>
      </c>
      <c r="D10" s="54" t="s">
        <v>995</v>
      </c>
      <c r="E10" s="6" t="s">
        <v>120</v>
      </c>
      <c r="F10" s="19">
        <v>1253717</v>
      </c>
      <c r="G10" s="24">
        <v>5217.97</v>
      </c>
      <c r="H10" s="24">
        <v>7.72</v>
      </c>
      <c r="I10" s="31"/>
      <c r="J10" s="31"/>
      <c r="K10" s="35"/>
    </row>
    <row r="11" spans="1:54" x14ac:dyDescent="0.25">
      <c r="B11" s="8" t="s">
        <v>307</v>
      </c>
      <c r="C11" s="57" t="s">
        <v>308</v>
      </c>
      <c r="D11" s="54" t="s">
        <v>309</v>
      </c>
      <c r="E11" s="6" t="s">
        <v>245</v>
      </c>
      <c r="F11" s="19">
        <v>3376000</v>
      </c>
      <c r="G11" s="24">
        <v>5157.18</v>
      </c>
      <c r="H11" s="24">
        <v>7.63</v>
      </c>
      <c r="I11" s="31"/>
      <c r="J11" s="31"/>
      <c r="K11" s="35"/>
    </row>
    <row r="12" spans="1:54" x14ac:dyDescent="0.25">
      <c r="B12" s="8" t="s">
        <v>75</v>
      </c>
      <c r="C12" s="57" t="s">
        <v>76</v>
      </c>
      <c r="D12" s="54" t="s">
        <v>77</v>
      </c>
      <c r="E12" s="6" t="s">
        <v>78</v>
      </c>
      <c r="F12" s="19">
        <v>167366</v>
      </c>
      <c r="G12" s="24">
        <v>5053.2</v>
      </c>
      <c r="H12" s="24">
        <v>7.48</v>
      </c>
      <c r="I12" s="31"/>
      <c r="J12" s="31"/>
      <c r="K12" s="35"/>
    </row>
    <row r="13" spans="1:54" x14ac:dyDescent="0.25">
      <c r="B13" s="8" t="s">
        <v>397</v>
      </c>
      <c r="C13" s="57" t="s">
        <v>398</v>
      </c>
      <c r="D13" s="54" t="s">
        <v>399</v>
      </c>
      <c r="E13" s="6" t="s">
        <v>400</v>
      </c>
      <c r="F13" s="19">
        <v>1400000</v>
      </c>
      <c r="G13" s="24">
        <v>4630.5</v>
      </c>
      <c r="H13" s="24">
        <v>6.86</v>
      </c>
      <c r="I13" s="31"/>
      <c r="J13" s="31"/>
      <c r="K13" s="35"/>
    </row>
    <row r="14" spans="1:54" x14ac:dyDescent="0.25">
      <c r="B14" s="8" t="s">
        <v>61</v>
      </c>
      <c r="C14" s="57" t="s">
        <v>62</v>
      </c>
      <c r="D14" s="54" t="s">
        <v>63</v>
      </c>
      <c r="E14" s="6" t="s">
        <v>64</v>
      </c>
      <c r="F14" s="19">
        <v>34000</v>
      </c>
      <c r="G14" s="24">
        <v>3842.65</v>
      </c>
      <c r="H14" s="24">
        <v>5.69</v>
      </c>
      <c r="I14" s="31"/>
      <c r="J14" s="31"/>
      <c r="K14" s="35"/>
    </row>
    <row r="15" spans="1:54" x14ac:dyDescent="0.25">
      <c r="B15" s="8" t="s">
        <v>1000</v>
      </c>
      <c r="C15" s="57" t="s">
        <v>1001</v>
      </c>
      <c r="D15" s="54" t="s">
        <v>1002</v>
      </c>
      <c r="E15" s="6" t="s">
        <v>1003</v>
      </c>
      <c r="F15" s="19">
        <v>650000</v>
      </c>
      <c r="G15" s="24">
        <v>3412.18</v>
      </c>
      <c r="H15" s="24">
        <v>5.05</v>
      </c>
      <c r="I15" s="31"/>
      <c r="J15" s="31"/>
      <c r="K15" s="35"/>
    </row>
    <row r="16" spans="1:54" x14ac:dyDescent="0.25">
      <c r="B16" s="8" t="s">
        <v>1874</v>
      </c>
      <c r="C16" s="57" t="s">
        <v>1875</v>
      </c>
      <c r="D16" s="54" t="s">
        <v>1876</v>
      </c>
      <c r="E16" s="6" t="s">
        <v>1877</v>
      </c>
      <c r="F16" s="19">
        <v>675000</v>
      </c>
      <c r="G16" s="24">
        <v>3162.04</v>
      </c>
      <c r="H16" s="24">
        <v>4.68</v>
      </c>
      <c r="I16" s="31"/>
      <c r="J16" s="31"/>
      <c r="K16" s="35"/>
    </row>
    <row r="17" spans="2:11" x14ac:dyDescent="0.25">
      <c r="B17" s="8" t="s">
        <v>481</v>
      </c>
      <c r="C17" s="57" t="s">
        <v>482</v>
      </c>
      <c r="D17" s="54" t="s">
        <v>483</v>
      </c>
      <c r="E17" s="6" t="s">
        <v>484</v>
      </c>
      <c r="F17" s="19">
        <v>425000</v>
      </c>
      <c r="G17" s="24">
        <v>3061.28</v>
      </c>
      <c r="H17" s="24">
        <v>4.53</v>
      </c>
      <c r="I17" s="31"/>
      <c r="J17" s="31"/>
      <c r="K17" s="35"/>
    </row>
    <row r="18" spans="2:11" x14ac:dyDescent="0.25">
      <c r="B18" s="8" t="s">
        <v>1878</v>
      </c>
      <c r="C18" s="57" t="s">
        <v>1879</v>
      </c>
      <c r="D18" s="54" t="s">
        <v>1880</v>
      </c>
      <c r="E18" s="6" t="s">
        <v>112</v>
      </c>
      <c r="F18" s="19">
        <v>760000</v>
      </c>
      <c r="G18" s="24">
        <v>3058.24</v>
      </c>
      <c r="H18" s="24">
        <v>4.53</v>
      </c>
      <c r="I18" s="31"/>
      <c r="J18" s="31"/>
      <c r="K18" s="35"/>
    </row>
    <row r="19" spans="2:11" x14ac:dyDescent="0.25">
      <c r="B19" s="8" t="s">
        <v>1881</v>
      </c>
      <c r="C19" s="57" t="s">
        <v>1882</v>
      </c>
      <c r="D19" s="54" t="s">
        <v>1883</v>
      </c>
      <c r="E19" s="6" t="s">
        <v>400</v>
      </c>
      <c r="F19" s="19">
        <v>375000</v>
      </c>
      <c r="G19" s="24">
        <v>2778.75</v>
      </c>
      <c r="H19" s="24">
        <v>4.1100000000000003</v>
      </c>
      <c r="I19" s="31"/>
      <c r="J19" s="31"/>
      <c r="K19" s="35"/>
    </row>
    <row r="20" spans="2:11" x14ac:dyDescent="0.25">
      <c r="B20" s="8" t="s">
        <v>1884</v>
      </c>
      <c r="C20" s="57" t="s">
        <v>1885</v>
      </c>
      <c r="D20" s="54" t="s">
        <v>1886</v>
      </c>
      <c r="E20" s="6" t="s">
        <v>94</v>
      </c>
      <c r="F20" s="19">
        <v>813400</v>
      </c>
      <c r="G20" s="24">
        <v>2704.96</v>
      </c>
      <c r="H20" s="24">
        <v>4</v>
      </c>
      <c r="I20" s="31"/>
      <c r="J20" s="31"/>
      <c r="K20" s="35"/>
    </row>
    <row r="21" spans="2:11" x14ac:dyDescent="0.25">
      <c r="B21" s="8" t="s">
        <v>1607</v>
      </c>
      <c r="C21" s="57" t="s">
        <v>1608</v>
      </c>
      <c r="D21" s="54" t="s">
        <v>1609</v>
      </c>
      <c r="E21" s="6" t="s">
        <v>484</v>
      </c>
      <c r="F21" s="19">
        <v>450000</v>
      </c>
      <c r="G21" s="24">
        <v>2693.93</v>
      </c>
      <c r="H21" s="24">
        <v>3.99</v>
      </c>
      <c r="I21" s="31"/>
      <c r="J21" s="31"/>
      <c r="K21" s="35"/>
    </row>
    <row r="22" spans="2:11" x14ac:dyDescent="0.25">
      <c r="B22" s="8" t="s">
        <v>1887</v>
      </c>
      <c r="C22" s="57" t="s">
        <v>1888</v>
      </c>
      <c r="D22" s="54" t="s">
        <v>1889</v>
      </c>
      <c r="E22" s="6" t="s">
        <v>78</v>
      </c>
      <c r="F22" s="19">
        <v>600000</v>
      </c>
      <c r="G22" s="24">
        <v>2514.3000000000002</v>
      </c>
      <c r="H22" s="24">
        <v>3.72</v>
      </c>
      <c r="I22" s="31"/>
      <c r="J22" s="31"/>
      <c r="K22" s="35"/>
    </row>
    <row r="23" spans="2:11" x14ac:dyDescent="0.25">
      <c r="B23" s="8" t="s">
        <v>1890</v>
      </c>
      <c r="C23" s="57" t="s">
        <v>1891</v>
      </c>
      <c r="D23" s="54" t="s">
        <v>1892</v>
      </c>
      <c r="E23" s="6" t="s">
        <v>116</v>
      </c>
      <c r="F23" s="19">
        <v>300000</v>
      </c>
      <c r="G23" s="24">
        <v>2392.0500000000002</v>
      </c>
      <c r="H23" s="24">
        <v>3.54</v>
      </c>
      <c r="I23" s="31"/>
      <c r="J23" s="31"/>
      <c r="K23" s="35"/>
    </row>
    <row r="24" spans="2:11" x14ac:dyDescent="0.25">
      <c r="B24" s="8" t="s">
        <v>1893</v>
      </c>
      <c r="C24" s="57" t="s">
        <v>1894</v>
      </c>
      <c r="D24" s="54" t="s">
        <v>1895</v>
      </c>
      <c r="E24" s="6" t="s">
        <v>64</v>
      </c>
      <c r="F24" s="19">
        <v>325000</v>
      </c>
      <c r="G24" s="24">
        <v>2005.41</v>
      </c>
      <c r="H24" s="24">
        <v>2.97</v>
      </c>
      <c r="I24" s="31"/>
      <c r="J24" s="31"/>
      <c r="K24" s="35"/>
    </row>
    <row r="25" spans="2:11" x14ac:dyDescent="0.25">
      <c r="B25" s="8" t="s">
        <v>348</v>
      </c>
      <c r="C25" s="57" t="s">
        <v>349</v>
      </c>
      <c r="D25" s="54" t="s">
        <v>350</v>
      </c>
      <c r="E25" s="6" t="s">
        <v>245</v>
      </c>
      <c r="F25" s="19">
        <v>252500</v>
      </c>
      <c r="G25" s="24">
        <v>2003.34</v>
      </c>
      <c r="H25" s="24">
        <v>2.97</v>
      </c>
      <c r="I25" s="31"/>
      <c r="J25" s="31"/>
      <c r="K25" s="35"/>
    </row>
    <row r="26" spans="2:11" x14ac:dyDescent="0.25">
      <c r="B26" s="8" t="s">
        <v>1013</v>
      </c>
      <c r="C26" s="57" t="s">
        <v>1014</v>
      </c>
      <c r="D26" s="54" t="s">
        <v>1015</v>
      </c>
      <c r="E26" s="6" t="s">
        <v>245</v>
      </c>
      <c r="F26" s="19">
        <v>200000</v>
      </c>
      <c r="G26" s="24">
        <v>1882.2</v>
      </c>
      <c r="H26" s="24">
        <v>2.79</v>
      </c>
      <c r="I26" s="31"/>
      <c r="J26" s="31"/>
      <c r="K26" s="35"/>
    </row>
    <row r="27" spans="2:11" x14ac:dyDescent="0.25">
      <c r="B27" s="8" t="s">
        <v>901</v>
      </c>
      <c r="C27" s="57" t="s">
        <v>902</v>
      </c>
      <c r="D27" s="54" t="s">
        <v>903</v>
      </c>
      <c r="E27" s="6" t="s">
        <v>78</v>
      </c>
      <c r="F27" s="19">
        <v>1000000</v>
      </c>
      <c r="G27" s="24">
        <v>1769.7</v>
      </c>
      <c r="H27" s="24">
        <v>2.62</v>
      </c>
      <c r="I27" s="31"/>
      <c r="J27" s="31"/>
      <c r="K27" s="35"/>
    </row>
    <row r="28" spans="2:11" x14ac:dyDescent="0.25">
      <c r="B28" s="8" t="s">
        <v>1896</v>
      </c>
      <c r="C28" s="57" t="s">
        <v>1897</v>
      </c>
      <c r="D28" s="54" t="s">
        <v>1898</v>
      </c>
      <c r="E28" s="6" t="s">
        <v>167</v>
      </c>
      <c r="F28" s="19">
        <v>32163</v>
      </c>
      <c r="G28" s="24">
        <v>1666.94</v>
      </c>
      <c r="H28" s="24">
        <v>2.4700000000000002</v>
      </c>
      <c r="I28" s="31"/>
      <c r="J28" s="31"/>
      <c r="K28" s="35"/>
    </row>
    <row r="29" spans="2:11" x14ac:dyDescent="0.25">
      <c r="B29" s="8" t="s">
        <v>935</v>
      </c>
      <c r="C29" s="57" t="s">
        <v>936</v>
      </c>
      <c r="D29" s="54" t="s">
        <v>937</v>
      </c>
      <c r="E29" s="6" t="s">
        <v>245</v>
      </c>
      <c r="F29" s="19">
        <v>1150000</v>
      </c>
      <c r="G29" s="24">
        <v>1537.44</v>
      </c>
      <c r="H29" s="24">
        <v>2.2799999999999998</v>
      </c>
      <c r="I29" s="31"/>
      <c r="J29" s="31"/>
      <c r="K29" s="35"/>
    </row>
    <row r="30" spans="2:11" x14ac:dyDescent="0.25">
      <c r="B30" s="8" t="s">
        <v>323</v>
      </c>
      <c r="C30" s="57" t="s">
        <v>324</v>
      </c>
      <c r="D30" s="54" t="s">
        <v>325</v>
      </c>
      <c r="E30" s="6" t="s">
        <v>326</v>
      </c>
      <c r="F30" s="19">
        <v>72080</v>
      </c>
      <c r="G30" s="24">
        <v>1072.55</v>
      </c>
      <c r="H30" s="24">
        <v>1.59</v>
      </c>
      <c r="I30" s="31"/>
      <c r="J30" s="31"/>
      <c r="K30" s="35"/>
    </row>
    <row r="31" spans="2:11" x14ac:dyDescent="0.25">
      <c r="B31" s="8" t="s">
        <v>1899</v>
      </c>
      <c r="C31" s="57" t="s">
        <v>1900</v>
      </c>
      <c r="D31" s="54" t="s">
        <v>1901</v>
      </c>
      <c r="E31" s="6" t="s">
        <v>64</v>
      </c>
      <c r="F31" s="19">
        <v>366286</v>
      </c>
      <c r="G31" s="24">
        <v>847.11</v>
      </c>
      <c r="H31" s="24">
        <v>1.25</v>
      </c>
      <c r="I31" s="31"/>
      <c r="J31" s="31"/>
      <c r="K31" s="35"/>
    </row>
    <row r="32" spans="2:11" x14ac:dyDescent="0.25">
      <c r="B32" s="8" t="s">
        <v>208</v>
      </c>
      <c r="C32" s="57" t="s">
        <v>209</v>
      </c>
      <c r="D32" s="54" t="s">
        <v>210</v>
      </c>
      <c r="E32" s="6" t="s">
        <v>94</v>
      </c>
      <c r="F32" s="19">
        <v>250000</v>
      </c>
      <c r="G32" s="24">
        <v>456.5</v>
      </c>
      <c r="H32" s="24">
        <v>0.68</v>
      </c>
      <c r="I32" s="31"/>
      <c r="J32" s="31"/>
      <c r="K32" s="35"/>
    </row>
    <row r="33" spans="2:11" x14ac:dyDescent="0.25">
      <c r="B33" s="8" t="s">
        <v>488</v>
      </c>
      <c r="C33" s="57" t="s">
        <v>489</v>
      </c>
      <c r="D33" s="54" t="s">
        <v>490</v>
      </c>
      <c r="E33" s="6" t="s">
        <v>326</v>
      </c>
      <c r="F33" s="19">
        <v>6646</v>
      </c>
      <c r="G33" s="24">
        <v>59.17</v>
      </c>
      <c r="H33" s="24">
        <v>0.09</v>
      </c>
      <c r="I33" s="31"/>
      <c r="J33" s="31"/>
      <c r="K33" s="35"/>
    </row>
    <row r="34" spans="2:11" x14ac:dyDescent="0.25">
      <c r="C34" s="58" t="s">
        <v>171</v>
      </c>
      <c r="D34" s="54"/>
      <c r="E34" s="6"/>
      <c r="F34" s="19"/>
      <c r="G34" s="25">
        <v>62979.59</v>
      </c>
      <c r="H34" s="25">
        <v>93.24</v>
      </c>
      <c r="I34" s="31"/>
      <c r="J34" s="31"/>
      <c r="K34" s="35"/>
    </row>
    <row r="35" spans="2:11" x14ac:dyDescent="0.25">
      <c r="C35" s="57"/>
      <c r="D35" s="54"/>
      <c r="E35" s="6"/>
      <c r="F35" s="19"/>
      <c r="G35" s="24"/>
      <c r="H35" s="24"/>
      <c r="I35" s="31"/>
      <c r="J35" s="31"/>
      <c r="K35" s="35"/>
    </row>
    <row r="36" spans="2:11" x14ac:dyDescent="0.25">
      <c r="C36" s="58" t="s">
        <v>3</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8" t="s">
        <v>4</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23</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24</v>
      </c>
      <c r="D75" s="54"/>
      <c r="E75" s="6"/>
      <c r="F75" s="19"/>
      <c r="G75" s="24"/>
      <c r="H75" s="24"/>
      <c r="I75" s="31"/>
      <c r="J75" s="31"/>
      <c r="K75" s="35"/>
    </row>
    <row r="76" spans="1:54" x14ac:dyDescent="0.25">
      <c r="B76" s="8" t="s">
        <v>182</v>
      </c>
      <c r="C76" s="57" t="s">
        <v>183</v>
      </c>
      <c r="D76" s="54"/>
      <c r="E76" s="6"/>
      <c r="F76" s="19"/>
      <c r="G76" s="24">
        <v>3144.75</v>
      </c>
      <c r="H76" s="24">
        <v>4.66</v>
      </c>
      <c r="I76" s="31"/>
      <c r="J76" s="31"/>
      <c r="K76" s="35"/>
    </row>
    <row r="77" spans="1:54" x14ac:dyDescent="0.25">
      <c r="C77" s="58" t="s">
        <v>171</v>
      </c>
      <c r="D77" s="54"/>
      <c r="E77" s="6"/>
      <c r="F77" s="19"/>
      <c r="G77" s="25">
        <v>3144.75</v>
      </c>
      <c r="H77" s="25">
        <v>4.66</v>
      </c>
      <c r="I77" s="31"/>
      <c r="J77" s="31"/>
      <c r="K77" s="35"/>
    </row>
    <row r="78" spans="1:54" x14ac:dyDescent="0.25">
      <c r="C78" s="57"/>
      <c r="D78" s="54"/>
      <c r="E78" s="6"/>
      <c r="F78" s="19"/>
      <c r="G78" s="24"/>
      <c r="H78" s="24"/>
      <c r="I78" s="31"/>
      <c r="J78" s="31"/>
      <c r="K78" s="35"/>
    </row>
    <row r="79" spans="1:54" x14ac:dyDescent="0.25">
      <c r="A79" s="10"/>
      <c r="B79" s="28"/>
      <c r="C79" s="58" t="s">
        <v>25</v>
      </c>
      <c r="D79" s="54"/>
      <c r="E79" s="6"/>
      <c r="F79" s="19"/>
      <c r="G79" s="24"/>
      <c r="H79" s="24"/>
      <c r="I79" s="31"/>
      <c r="J79" s="31"/>
      <c r="K79" s="35"/>
    </row>
    <row r="80" spans="1:54" s="2" customFormat="1" ht="13.5" x14ac:dyDescent="0.25">
      <c r="A80" s="28"/>
      <c r="B80" s="28"/>
      <c r="C80" s="57" t="s">
        <v>4756</v>
      </c>
      <c r="D80" s="54"/>
      <c r="E80" s="6"/>
      <c r="F80" s="19"/>
      <c r="G80" s="24" t="s">
        <v>2</v>
      </c>
      <c r="H80" s="24" t="s">
        <v>2</v>
      </c>
      <c r="I80" s="31"/>
      <c r="J80" s="31"/>
      <c r="K80" s="35"/>
      <c r="L80" s="3"/>
      <c r="AI80" s="3"/>
      <c r="AV80" s="3"/>
      <c r="AX80" s="3"/>
      <c r="BB80" s="3"/>
    </row>
    <row r="81" spans="2:11" x14ac:dyDescent="0.25">
      <c r="B81" s="8"/>
      <c r="C81" s="57" t="s">
        <v>184</v>
      </c>
      <c r="D81" s="54"/>
      <c r="E81" s="6"/>
      <c r="F81" s="19"/>
      <c r="G81" s="24">
        <v>1424.16</v>
      </c>
      <c r="H81" s="24">
        <v>2.1</v>
      </c>
      <c r="I81" s="31"/>
      <c r="J81" s="31"/>
      <c r="K81" s="35"/>
    </row>
    <row r="82" spans="2:11" x14ac:dyDescent="0.25">
      <c r="C82" s="58" t="s">
        <v>171</v>
      </c>
      <c r="D82" s="54"/>
      <c r="E82" s="6"/>
      <c r="F82" s="19"/>
      <c r="G82" s="25">
        <v>1424.16</v>
      </c>
      <c r="H82" s="25">
        <v>2.1</v>
      </c>
      <c r="I82" s="31"/>
      <c r="J82" s="31"/>
      <c r="K82" s="35"/>
    </row>
    <row r="83" spans="2:11" x14ac:dyDescent="0.25">
      <c r="C83" s="57"/>
      <c r="D83" s="54"/>
      <c r="E83" s="6"/>
      <c r="F83" s="19"/>
      <c r="G83" s="24"/>
      <c r="H83" s="24"/>
      <c r="I83" s="31"/>
      <c r="J83" s="31"/>
      <c r="K83" s="35"/>
    </row>
    <row r="84" spans="2:11" x14ac:dyDescent="0.25">
      <c r="C84" s="60" t="s">
        <v>185</v>
      </c>
      <c r="D84" s="55"/>
      <c r="E84" s="5"/>
      <c r="F84" s="20"/>
      <c r="G84" s="26">
        <v>67548.5</v>
      </c>
      <c r="H84" s="26">
        <v>99.999999999999986</v>
      </c>
      <c r="I84" s="32"/>
      <c r="J84" s="32"/>
      <c r="K84" s="36"/>
    </row>
    <row r="87" spans="2:11" x14ac:dyDescent="0.25">
      <c r="C87" s="1" t="s">
        <v>186</v>
      </c>
    </row>
    <row r="88" spans="2:11" x14ac:dyDescent="0.25">
      <c r="C88" s="37" t="s">
        <v>187</v>
      </c>
      <c r="D88" s="37"/>
      <c r="E88" s="37"/>
      <c r="F88" s="37"/>
      <c r="G88" s="37"/>
      <c r="H88" s="37"/>
      <c r="I88" s="37"/>
      <c r="J88" s="37"/>
      <c r="K88" s="37"/>
    </row>
    <row r="89" spans="2:11" x14ac:dyDescent="0.25">
      <c r="C89" s="2" t="s">
        <v>188</v>
      </c>
    </row>
    <row r="90" spans="2:11" x14ac:dyDescent="0.25">
      <c r="C90" s="2" t="s">
        <v>189</v>
      </c>
    </row>
    <row r="91" spans="2:11" ht="34.5" customHeight="1" x14ac:dyDescent="0.25">
      <c r="C91" s="71" t="s">
        <v>4788</v>
      </c>
      <c r="D91" s="71"/>
      <c r="E91" s="71"/>
      <c r="F91" s="71"/>
      <c r="G91" s="71"/>
      <c r="H91" s="71"/>
      <c r="I91" s="71"/>
      <c r="J91" s="71"/>
      <c r="K91" s="71"/>
    </row>
    <row r="92" spans="2:11" x14ac:dyDescent="0.25">
      <c r="C92" s="2" t="s">
        <v>190</v>
      </c>
    </row>
    <row r="94" spans="2:11" x14ac:dyDescent="0.25">
      <c r="C94" s="68" t="s">
        <v>4828</v>
      </c>
      <c r="E94" s="68" t="s">
        <v>4829</v>
      </c>
      <c r="F94" s="69"/>
    </row>
    <row r="95" spans="2:11" x14ac:dyDescent="0.25">
      <c r="E95" s="2" t="s">
        <v>4850</v>
      </c>
    </row>
  </sheetData>
  <mergeCells count="1">
    <mergeCell ref="C91:K91"/>
  </mergeCells>
  <hyperlinks>
    <hyperlink ref="J2" location="'Index'!A1" display="'Index'!A1" xr:uid="{30666059-B5DB-4791-9ED3-2DC74BE771E3}"/>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2F664-E674-4456-B068-E67F2D18A869}">
  <sheetPr codeName="Sheet1"/>
  <dimension ref="A1:IV77"/>
  <sheetViews>
    <sheetView showGridLines="0" zoomScale="90" zoomScaleNormal="90" workbookViewId="0">
      <pane ySplit="6" topLeftCell="A5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1902</v>
      </c>
      <c r="J2" s="38" t="s">
        <v>4557</v>
      </c>
    </row>
    <row r="3" spans="1:54" ht="16.5" x14ac:dyDescent="0.3">
      <c r="C3" s="1" t="s">
        <v>28</v>
      </c>
      <c r="D3" s="21" t="s">
        <v>1903</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669</v>
      </c>
      <c r="C24" s="57" t="s">
        <v>670</v>
      </c>
      <c r="D24" s="54" t="s">
        <v>671</v>
      </c>
      <c r="E24" s="6" t="s">
        <v>659</v>
      </c>
      <c r="F24" s="19">
        <v>504178600</v>
      </c>
      <c r="G24" s="24">
        <v>512428.98</v>
      </c>
      <c r="H24" s="24">
        <v>53.94</v>
      </c>
      <c r="I24" s="31">
        <v>6.9808776999999997</v>
      </c>
      <c r="J24" s="31"/>
      <c r="K24" s="35"/>
    </row>
    <row r="25" spans="1:11" x14ac:dyDescent="0.25">
      <c r="B25" s="8" t="s">
        <v>666</v>
      </c>
      <c r="C25" s="57" t="s">
        <v>667</v>
      </c>
      <c r="D25" s="54" t="s">
        <v>668</v>
      </c>
      <c r="E25" s="6" t="s">
        <v>659</v>
      </c>
      <c r="F25" s="19">
        <v>257000000</v>
      </c>
      <c r="G25" s="24">
        <v>267489.2</v>
      </c>
      <c r="H25" s="24">
        <v>28.15</v>
      </c>
      <c r="I25" s="31">
        <v>7.1558147999999999</v>
      </c>
      <c r="J25" s="31"/>
      <c r="K25" s="35"/>
    </row>
    <row r="26" spans="1:11" x14ac:dyDescent="0.25">
      <c r="B26" s="8" t="s">
        <v>660</v>
      </c>
      <c r="C26" s="57" t="s">
        <v>661</v>
      </c>
      <c r="D26" s="54" t="s">
        <v>662</v>
      </c>
      <c r="E26" s="6" t="s">
        <v>659</v>
      </c>
      <c r="F26" s="19">
        <v>88000000</v>
      </c>
      <c r="G26" s="24">
        <v>91246.06</v>
      </c>
      <c r="H26" s="24">
        <v>9.6</v>
      </c>
      <c r="I26" s="31">
        <v>7.1217877999999999</v>
      </c>
      <c r="J26" s="31"/>
      <c r="K26" s="35"/>
    </row>
    <row r="27" spans="1:11" x14ac:dyDescent="0.25">
      <c r="B27" s="8" t="s">
        <v>1131</v>
      </c>
      <c r="C27" s="57" t="s">
        <v>1132</v>
      </c>
      <c r="D27" s="54" t="s">
        <v>1133</v>
      </c>
      <c r="E27" s="6" t="s">
        <v>659</v>
      </c>
      <c r="F27" s="19">
        <v>23500000</v>
      </c>
      <c r="G27" s="24">
        <v>24199.99</v>
      </c>
      <c r="H27" s="24">
        <v>2.5499999999999998</v>
      </c>
      <c r="I27" s="31">
        <v>0</v>
      </c>
      <c r="J27" s="31"/>
      <c r="K27" s="35"/>
    </row>
    <row r="28" spans="1:11" x14ac:dyDescent="0.25">
      <c r="B28" s="8" t="s">
        <v>720</v>
      </c>
      <c r="C28" s="57" t="s">
        <v>721</v>
      </c>
      <c r="D28" s="54" t="s">
        <v>722</v>
      </c>
      <c r="E28" s="6" t="s">
        <v>659</v>
      </c>
      <c r="F28" s="19">
        <v>18500000</v>
      </c>
      <c r="G28" s="24">
        <v>19032.36</v>
      </c>
      <c r="H28" s="24">
        <v>2</v>
      </c>
      <c r="I28" s="31">
        <v>7.1552042</v>
      </c>
      <c r="J28" s="31"/>
      <c r="K28" s="35"/>
    </row>
    <row r="29" spans="1:11" x14ac:dyDescent="0.25">
      <c r="C29" s="58" t="s">
        <v>171</v>
      </c>
      <c r="D29" s="54"/>
      <c r="E29" s="6"/>
      <c r="F29" s="19"/>
      <c r="G29" s="25">
        <v>914396.59</v>
      </c>
      <c r="H29" s="25">
        <v>96.24</v>
      </c>
      <c r="I29" s="31"/>
      <c r="J29" s="31"/>
      <c r="K29" s="35"/>
    </row>
    <row r="30" spans="1:11" x14ac:dyDescent="0.25">
      <c r="C30" s="57"/>
      <c r="D30" s="54"/>
      <c r="E30" s="6"/>
      <c r="F30" s="19"/>
      <c r="G30" s="24"/>
      <c r="H30" s="24"/>
      <c r="I30" s="31"/>
      <c r="J30" s="31"/>
      <c r="K30" s="35"/>
    </row>
    <row r="31" spans="1:11" x14ac:dyDescent="0.25">
      <c r="C31" s="58" t="s">
        <v>10</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11</v>
      </c>
      <c r="D33" s="54"/>
      <c r="E33" s="6"/>
      <c r="F33" s="19"/>
      <c r="G33" s="24"/>
      <c r="H33" s="24"/>
      <c r="I33" s="31"/>
      <c r="J33" s="31"/>
      <c r="K33" s="35"/>
    </row>
    <row r="34" spans="1:11" x14ac:dyDescent="0.25">
      <c r="C34" s="57"/>
      <c r="D34" s="54"/>
      <c r="E34" s="6"/>
      <c r="F34" s="19"/>
      <c r="G34" s="24"/>
      <c r="H34" s="24"/>
      <c r="I34" s="31"/>
      <c r="J34" s="31"/>
      <c r="K34" s="35"/>
    </row>
    <row r="35" spans="1:11" x14ac:dyDescent="0.25">
      <c r="C35" s="58" t="s">
        <v>13</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14</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15</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16</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C43" s="58" t="s">
        <v>17</v>
      </c>
      <c r="D43" s="54"/>
      <c r="E43" s="6"/>
      <c r="F43" s="19"/>
      <c r="G43" s="24" t="s">
        <v>2</v>
      </c>
      <c r="H43" s="24" t="s">
        <v>2</v>
      </c>
      <c r="I43" s="31"/>
      <c r="J43" s="31"/>
      <c r="K43" s="35"/>
    </row>
    <row r="44" spans="1:11" x14ac:dyDescent="0.25">
      <c r="C44" s="57"/>
      <c r="D44" s="54"/>
      <c r="E44" s="6"/>
      <c r="F44" s="19"/>
      <c r="G44" s="24"/>
      <c r="H44" s="24"/>
      <c r="I44" s="31"/>
      <c r="J44" s="31"/>
      <c r="K44" s="35"/>
    </row>
    <row r="45" spans="1:11" x14ac:dyDescent="0.25">
      <c r="A45" s="10"/>
      <c r="B45" s="28"/>
      <c r="C45" s="58" t="s">
        <v>18</v>
      </c>
      <c r="D45" s="54"/>
      <c r="E45" s="6"/>
      <c r="F45" s="19"/>
      <c r="G45" s="24"/>
      <c r="H45" s="24"/>
      <c r="I45" s="31"/>
      <c r="J45" s="31"/>
      <c r="K45" s="35"/>
    </row>
    <row r="46" spans="1:11" x14ac:dyDescent="0.25">
      <c r="A46" s="28"/>
      <c r="B46" s="28"/>
      <c r="C46" s="58" t="s">
        <v>19</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23</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24</v>
      </c>
      <c r="D56" s="54"/>
      <c r="E56" s="6"/>
      <c r="F56" s="19"/>
      <c r="G56" s="24"/>
      <c r="H56" s="24"/>
      <c r="I56" s="31"/>
      <c r="J56" s="31"/>
      <c r="K56" s="35"/>
    </row>
    <row r="57" spans="1:54" x14ac:dyDescent="0.25">
      <c r="B57" s="8" t="s">
        <v>182</v>
      </c>
      <c r="C57" s="57" t="s">
        <v>183</v>
      </c>
      <c r="D57" s="54"/>
      <c r="E57" s="6"/>
      <c r="F57" s="19"/>
      <c r="G57" s="24">
        <v>26735.97</v>
      </c>
      <c r="H57" s="24">
        <v>2.81</v>
      </c>
      <c r="I57" s="31"/>
      <c r="J57" s="31"/>
      <c r="K57" s="35"/>
    </row>
    <row r="58" spans="1:54" x14ac:dyDescent="0.25">
      <c r="C58" s="58" t="s">
        <v>171</v>
      </c>
      <c r="D58" s="54"/>
      <c r="E58" s="6"/>
      <c r="F58" s="19"/>
      <c r="G58" s="25">
        <v>26735.97</v>
      </c>
      <c r="H58" s="25">
        <v>2.81</v>
      </c>
      <c r="I58" s="31"/>
      <c r="J58" s="31"/>
      <c r="K58" s="35"/>
    </row>
    <row r="59" spans="1:54" x14ac:dyDescent="0.25">
      <c r="C59" s="57"/>
      <c r="D59" s="54"/>
      <c r="E59" s="6"/>
      <c r="F59" s="19"/>
      <c r="G59" s="24"/>
      <c r="H59" s="24"/>
      <c r="I59" s="31"/>
      <c r="J59" s="31"/>
      <c r="K59" s="35"/>
    </row>
    <row r="60" spans="1:54" x14ac:dyDescent="0.25">
      <c r="A60" s="10"/>
      <c r="B60" s="28"/>
      <c r="C60" s="58" t="s">
        <v>25</v>
      </c>
      <c r="D60" s="54"/>
      <c r="E60" s="6"/>
      <c r="F60" s="19"/>
      <c r="G60" s="24"/>
      <c r="H60" s="24"/>
      <c r="I60" s="31"/>
      <c r="J60" s="31"/>
      <c r="K60" s="35"/>
    </row>
    <row r="61" spans="1:54" s="2" customFormat="1" ht="13.5" x14ac:dyDescent="0.25">
      <c r="A61" s="28"/>
      <c r="B61" s="28"/>
      <c r="C61" s="57" t="s">
        <v>4756</v>
      </c>
      <c r="D61" s="54"/>
      <c r="E61" s="6"/>
      <c r="F61" s="19"/>
      <c r="G61" s="24" t="s">
        <v>2</v>
      </c>
      <c r="H61" s="24" t="s">
        <v>2</v>
      </c>
      <c r="I61" s="31"/>
      <c r="J61" s="31"/>
      <c r="K61" s="35"/>
      <c r="L61" s="3"/>
      <c r="AI61" s="3"/>
      <c r="AV61" s="3"/>
      <c r="AX61" s="3"/>
      <c r="BB61" s="3"/>
    </row>
    <row r="62" spans="1:54" x14ac:dyDescent="0.25">
      <c r="B62" s="8"/>
      <c r="C62" s="57" t="s">
        <v>184</v>
      </c>
      <c r="D62" s="54"/>
      <c r="E62" s="6"/>
      <c r="F62" s="19"/>
      <c r="G62" s="24">
        <v>8942.9500000000007</v>
      </c>
      <c r="H62" s="24">
        <v>0.95</v>
      </c>
      <c r="I62" s="31"/>
      <c r="J62" s="31"/>
      <c r="K62" s="35"/>
    </row>
    <row r="63" spans="1:54" x14ac:dyDescent="0.25">
      <c r="C63" s="58" t="s">
        <v>171</v>
      </c>
      <c r="D63" s="54"/>
      <c r="E63" s="6"/>
      <c r="F63" s="19"/>
      <c r="G63" s="25">
        <v>8942.9500000000007</v>
      </c>
      <c r="H63" s="25">
        <v>0.95</v>
      </c>
      <c r="I63" s="31"/>
      <c r="J63" s="31"/>
      <c r="K63" s="35"/>
    </row>
    <row r="64" spans="1:54" x14ac:dyDescent="0.25">
      <c r="C64" s="57"/>
      <c r="D64" s="54"/>
      <c r="E64" s="6"/>
      <c r="F64" s="19"/>
      <c r="G64" s="24"/>
      <c r="H64" s="24"/>
      <c r="I64" s="31"/>
      <c r="J64" s="31"/>
      <c r="K64" s="35"/>
    </row>
    <row r="65" spans="3:11" x14ac:dyDescent="0.25">
      <c r="C65" s="60" t="s">
        <v>185</v>
      </c>
      <c r="D65" s="55"/>
      <c r="E65" s="5"/>
      <c r="F65" s="20"/>
      <c r="G65" s="26">
        <v>950075.51</v>
      </c>
      <c r="H65" s="26">
        <v>100</v>
      </c>
      <c r="I65" s="32"/>
      <c r="J65" s="32"/>
      <c r="K65" s="36"/>
    </row>
    <row r="68" spans="3:11" x14ac:dyDescent="0.25">
      <c r="C68" s="1" t="s">
        <v>186</v>
      </c>
    </row>
    <row r="69" spans="3:11" x14ac:dyDescent="0.25">
      <c r="C69" s="37" t="s">
        <v>187</v>
      </c>
      <c r="D69" s="37"/>
      <c r="E69" s="37"/>
      <c r="F69" s="37"/>
      <c r="G69" s="37"/>
      <c r="H69" s="37"/>
      <c r="I69" s="37"/>
      <c r="J69" s="37"/>
      <c r="K69" s="37"/>
    </row>
    <row r="70" spans="3:11" x14ac:dyDescent="0.25">
      <c r="C70" s="2" t="s">
        <v>188</v>
      </c>
    </row>
    <row r="71" spans="3:11" x14ac:dyDescent="0.25">
      <c r="C71" s="2" t="s">
        <v>189</v>
      </c>
    </row>
    <row r="72" spans="3:11" ht="35.25" customHeight="1" x14ac:dyDescent="0.25">
      <c r="C72" s="71" t="s">
        <v>4788</v>
      </c>
      <c r="D72" s="71"/>
      <c r="E72" s="71"/>
      <c r="F72" s="71"/>
      <c r="G72" s="71"/>
      <c r="H72" s="71"/>
      <c r="I72" s="71"/>
      <c r="J72" s="71"/>
      <c r="K72" s="71"/>
    </row>
    <row r="73" spans="3:11" x14ac:dyDescent="0.25">
      <c r="C73" s="2" t="s">
        <v>190</v>
      </c>
    </row>
    <row r="74" spans="3:11" ht="43.5" customHeight="1" x14ac:dyDescent="0.25">
      <c r="C74" s="72" t="s">
        <v>4783</v>
      </c>
      <c r="D74" s="72"/>
      <c r="E74" s="72"/>
      <c r="F74" s="72"/>
      <c r="G74" s="72"/>
      <c r="H74" s="72"/>
      <c r="I74" s="72"/>
      <c r="J74" s="72"/>
      <c r="K74" s="72"/>
    </row>
    <row r="76" spans="3:11" x14ac:dyDescent="0.25">
      <c r="C76" s="68" t="s">
        <v>4828</v>
      </c>
      <c r="E76" s="68" t="s">
        <v>4829</v>
      </c>
      <c r="F76" s="69"/>
    </row>
    <row r="77" spans="3:11" x14ac:dyDescent="0.25">
      <c r="E77" s="2" t="s">
        <v>4851</v>
      </c>
    </row>
  </sheetData>
  <mergeCells count="2">
    <mergeCell ref="C74:K74"/>
    <mergeCell ref="C72:K72"/>
  </mergeCells>
  <hyperlinks>
    <hyperlink ref="J2" location="'Index'!A1" display="'Index'!A1" xr:uid="{A853EE05-CE20-44E4-8E08-B112F161F3C4}"/>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A12A1-8CC7-4686-A342-298D2DBFFAA9}">
  <sheetPr codeName="Sheet1"/>
  <dimension ref="A1:IV176"/>
  <sheetViews>
    <sheetView showGridLines="0" zoomScale="90" zoomScaleNormal="90" workbookViewId="0">
      <pane ySplit="6" topLeftCell="A15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1904</v>
      </c>
      <c r="J2" s="38" t="s">
        <v>4557</v>
      </c>
    </row>
    <row r="3" spans="1:54" ht="16.5" x14ac:dyDescent="0.3">
      <c r="C3" s="1" t="s">
        <v>28</v>
      </c>
      <c r="D3" s="21" t="s">
        <v>1905</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75</v>
      </c>
      <c r="C10" s="57" t="s">
        <v>76</v>
      </c>
      <c r="D10" s="54" t="s">
        <v>77</v>
      </c>
      <c r="E10" s="6" t="s">
        <v>78</v>
      </c>
      <c r="F10" s="19">
        <v>4143270</v>
      </c>
      <c r="G10" s="24">
        <v>125095.67999999999</v>
      </c>
      <c r="H10" s="24">
        <v>5.44</v>
      </c>
      <c r="I10" s="31"/>
      <c r="J10" s="31"/>
      <c r="K10" s="35"/>
    </row>
    <row r="11" spans="1:54" x14ac:dyDescent="0.25">
      <c r="B11" s="8" t="s">
        <v>44</v>
      </c>
      <c r="C11" s="57" t="s">
        <v>45</v>
      </c>
      <c r="D11" s="54" t="s">
        <v>46</v>
      </c>
      <c r="E11" s="6" t="s">
        <v>47</v>
      </c>
      <c r="F11" s="19">
        <v>6625354</v>
      </c>
      <c r="G11" s="24">
        <v>108450.42</v>
      </c>
      <c r="H11" s="24">
        <v>4.72</v>
      </c>
      <c r="I11" s="31"/>
      <c r="J11" s="31"/>
      <c r="K11" s="35"/>
    </row>
    <row r="12" spans="1:54" x14ac:dyDescent="0.25">
      <c r="B12" s="8" t="s">
        <v>65</v>
      </c>
      <c r="C12" s="57" t="s">
        <v>66</v>
      </c>
      <c r="D12" s="54" t="s">
        <v>67</v>
      </c>
      <c r="E12" s="6" t="s">
        <v>47</v>
      </c>
      <c r="F12" s="19">
        <v>6084000</v>
      </c>
      <c r="G12" s="24">
        <v>108343.87</v>
      </c>
      <c r="H12" s="24">
        <v>4.71</v>
      </c>
      <c r="I12" s="31"/>
      <c r="J12" s="31"/>
      <c r="K12" s="35"/>
    </row>
    <row r="13" spans="1:54" x14ac:dyDescent="0.25">
      <c r="B13" s="8" t="s">
        <v>40</v>
      </c>
      <c r="C13" s="57" t="s">
        <v>41</v>
      </c>
      <c r="D13" s="54" t="s">
        <v>42</v>
      </c>
      <c r="E13" s="6" t="s">
        <v>43</v>
      </c>
      <c r="F13" s="19">
        <v>4495000</v>
      </c>
      <c r="G13" s="24">
        <v>87369.32</v>
      </c>
      <c r="H13" s="24">
        <v>3.8</v>
      </c>
      <c r="I13" s="31"/>
      <c r="J13" s="31"/>
      <c r="K13" s="35"/>
    </row>
    <row r="14" spans="1:54" x14ac:dyDescent="0.25">
      <c r="B14" s="8" t="s">
        <v>51</v>
      </c>
      <c r="C14" s="57" t="s">
        <v>52</v>
      </c>
      <c r="D14" s="54" t="s">
        <v>53</v>
      </c>
      <c r="E14" s="6" t="s">
        <v>54</v>
      </c>
      <c r="F14" s="19">
        <v>1821034</v>
      </c>
      <c r="G14" s="24">
        <v>67462.94</v>
      </c>
      <c r="H14" s="24">
        <v>2.93</v>
      </c>
      <c r="I14" s="31"/>
      <c r="J14" s="31"/>
      <c r="K14" s="35"/>
    </row>
    <row r="15" spans="1:54" x14ac:dyDescent="0.25">
      <c r="B15" s="8" t="s">
        <v>378</v>
      </c>
      <c r="C15" s="57" t="s">
        <v>379</v>
      </c>
      <c r="D15" s="54" t="s">
        <v>380</v>
      </c>
      <c r="E15" s="6" t="s">
        <v>71</v>
      </c>
      <c r="F15" s="19">
        <v>2170000</v>
      </c>
      <c r="G15" s="24">
        <v>60877.18</v>
      </c>
      <c r="H15" s="24">
        <v>2.65</v>
      </c>
      <c r="I15" s="31"/>
      <c r="J15" s="31"/>
      <c r="K15" s="35"/>
    </row>
    <row r="16" spans="1:54" x14ac:dyDescent="0.25">
      <c r="B16" s="8" t="s">
        <v>259</v>
      </c>
      <c r="C16" s="57" t="s">
        <v>260</v>
      </c>
      <c r="D16" s="54" t="s">
        <v>261</v>
      </c>
      <c r="E16" s="6" t="s">
        <v>252</v>
      </c>
      <c r="F16" s="19">
        <v>3750000</v>
      </c>
      <c r="G16" s="24">
        <v>59589.38</v>
      </c>
      <c r="H16" s="24">
        <v>2.59</v>
      </c>
      <c r="I16" s="31"/>
      <c r="J16" s="31"/>
      <c r="K16" s="35"/>
    </row>
    <row r="17" spans="2:11" x14ac:dyDescent="0.25">
      <c r="B17" s="8" t="s">
        <v>48</v>
      </c>
      <c r="C17" s="57" t="s">
        <v>49</v>
      </c>
      <c r="D17" s="54" t="s">
        <v>50</v>
      </c>
      <c r="E17" s="6" t="s">
        <v>47</v>
      </c>
      <c r="F17" s="19">
        <v>4710055</v>
      </c>
      <c r="G17" s="24">
        <v>57896</v>
      </c>
      <c r="H17" s="24">
        <v>2.52</v>
      </c>
      <c r="I17" s="31"/>
      <c r="J17" s="31"/>
      <c r="K17" s="35"/>
    </row>
    <row r="18" spans="2:11" x14ac:dyDescent="0.25">
      <c r="B18" s="8" t="s">
        <v>313</v>
      </c>
      <c r="C18" s="57" t="s">
        <v>314</v>
      </c>
      <c r="D18" s="54" t="s">
        <v>315</v>
      </c>
      <c r="E18" s="6" t="s">
        <v>64</v>
      </c>
      <c r="F18" s="19">
        <v>12710062</v>
      </c>
      <c r="G18" s="24">
        <v>43188.79</v>
      </c>
      <c r="H18" s="24">
        <v>1.88</v>
      </c>
      <c r="I18" s="31"/>
      <c r="J18" s="31"/>
      <c r="K18" s="35"/>
    </row>
    <row r="19" spans="2:11" x14ac:dyDescent="0.25">
      <c r="B19" s="8" t="s">
        <v>193</v>
      </c>
      <c r="C19" s="57" t="s">
        <v>194</v>
      </c>
      <c r="D19" s="54" t="s">
        <v>195</v>
      </c>
      <c r="E19" s="6" t="s">
        <v>90</v>
      </c>
      <c r="F19" s="19">
        <v>1975409</v>
      </c>
      <c r="G19" s="24">
        <v>38833.58</v>
      </c>
      <c r="H19" s="24">
        <v>1.69</v>
      </c>
      <c r="I19" s="31"/>
      <c r="J19" s="31"/>
      <c r="K19" s="35"/>
    </row>
    <row r="20" spans="2:11" x14ac:dyDescent="0.25">
      <c r="B20" s="8" t="s">
        <v>91</v>
      </c>
      <c r="C20" s="57" t="s">
        <v>92</v>
      </c>
      <c r="D20" s="54" t="s">
        <v>93</v>
      </c>
      <c r="E20" s="6" t="s">
        <v>94</v>
      </c>
      <c r="F20" s="19">
        <v>5518324</v>
      </c>
      <c r="G20" s="24">
        <v>38702.769999999997</v>
      </c>
      <c r="H20" s="24">
        <v>1.68</v>
      </c>
      <c r="I20" s="31"/>
      <c r="J20" s="31"/>
      <c r="K20" s="35"/>
    </row>
    <row r="21" spans="2:11" x14ac:dyDescent="0.25">
      <c r="B21" s="8" t="s">
        <v>140</v>
      </c>
      <c r="C21" s="57" t="s">
        <v>141</v>
      </c>
      <c r="D21" s="54" t="s">
        <v>142</v>
      </c>
      <c r="E21" s="6" t="s">
        <v>143</v>
      </c>
      <c r="F21" s="19">
        <v>5860590</v>
      </c>
      <c r="G21" s="24">
        <v>38111.42</v>
      </c>
      <c r="H21" s="24">
        <v>1.66</v>
      </c>
      <c r="I21" s="31"/>
      <c r="J21" s="31"/>
      <c r="K21" s="35"/>
    </row>
    <row r="22" spans="2:11" x14ac:dyDescent="0.25">
      <c r="B22" s="8" t="s">
        <v>728</v>
      </c>
      <c r="C22" s="57" t="s">
        <v>729</v>
      </c>
      <c r="D22" s="54" t="s">
        <v>730</v>
      </c>
      <c r="E22" s="6" t="s">
        <v>214</v>
      </c>
      <c r="F22" s="19">
        <v>1025000</v>
      </c>
      <c r="G22" s="24">
        <v>37313.589999999997</v>
      </c>
      <c r="H22" s="24">
        <v>1.62</v>
      </c>
      <c r="I22" s="31"/>
      <c r="J22" s="31"/>
      <c r="K22" s="35"/>
    </row>
    <row r="23" spans="2:11" x14ac:dyDescent="0.25">
      <c r="B23" s="8" t="s">
        <v>416</v>
      </c>
      <c r="C23" s="57" t="s">
        <v>417</v>
      </c>
      <c r="D23" s="54" t="s">
        <v>418</v>
      </c>
      <c r="E23" s="6" t="s">
        <v>387</v>
      </c>
      <c r="F23" s="19">
        <v>10118480</v>
      </c>
      <c r="G23" s="24">
        <v>37165.18</v>
      </c>
      <c r="H23" s="24">
        <v>1.62</v>
      </c>
      <c r="I23" s="31"/>
      <c r="J23" s="31"/>
      <c r="K23" s="35"/>
    </row>
    <row r="24" spans="2:11" x14ac:dyDescent="0.25">
      <c r="B24" s="8" t="s">
        <v>72</v>
      </c>
      <c r="C24" s="57" t="s">
        <v>73</v>
      </c>
      <c r="D24" s="54" t="s">
        <v>74</v>
      </c>
      <c r="E24" s="6" t="s">
        <v>47</v>
      </c>
      <c r="F24" s="19">
        <v>4373826</v>
      </c>
      <c r="G24" s="24">
        <v>35672.92</v>
      </c>
      <c r="H24" s="24">
        <v>1.55</v>
      </c>
      <c r="I24" s="31"/>
      <c r="J24" s="31"/>
      <c r="K24" s="35"/>
    </row>
    <row r="25" spans="2:11" x14ac:dyDescent="0.25">
      <c r="B25" s="8" t="s">
        <v>454</v>
      </c>
      <c r="C25" s="57" t="s">
        <v>455</v>
      </c>
      <c r="D25" s="54" t="s">
        <v>456</v>
      </c>
      <c r="E25" s="6" t="s">
        <v>82</v>
      </c>
      <c r="F25" s="19">
        <v>1624923</v>
      </c>
      <c r="G25" s="24">
        <v>34801.79</v>
      </c>
      <c r="H25" s="24">
        <v>1.51</v>
      </c>
      <c r="I25" s="31"/>
      <c r="J25" s="31"/>
      <c r="K25" s="35"/>
    </row>
    <row r="26" spans="2:11" x14ac:dyDescent="0.25">
      <c r="B26" s="8" t="s">
        <v>125</v>
      </c>
      <c r="C26" s="57" t="s">
        <v>126</v>
      </c>
      <c r="D26" s="54" t="s">
        <v>127</v>
      </c>
      <c r="E26" s="6" t="s">
        <v>128</v>
      </c>
      <c r="F26" s="19">
        <v>4741804</v>
      </c>
      <c r="G26" s="24">
        <v>32403.119999999999</v>
      </c>
      <c r="H26" s="24">
        <v>1.41</v>
      </c>
      <c r="I26" s="31"/>
      <c r="J26" s="31"/>
      <c r="K26" s="35"/>
    </row>
    <row r="27" spans="2:11" x14ac:dyDescent="0.25">
      <c r="B27" s="8" t="s">
        <v>236</v>
      </c>
      <c r="C27" s="57" t="s">
        <v>237</v>
      </c>
      <c r="D27" s="54" t="s">
        <v>238</v>
      </c>
      <c r="E27" s="6" t="s">
        <v>82</v>
      </c>
      <c r="F27" s="19">
        <v>1702300</v>
      </c>
      <c r="G27" s="24">
        <v>31497.66</v>
      </c>
      <c r="H27" s="24">
        <v>1.37</v>
      </c>
      <c r="I27" s="31"/>
      <c r="J27" s="31"/>
      <c r="K27" s="35"/>
    </row>
    <row r="28" spans="2:11" x14ac:dyDescent="0.25">
      <c r="B28" s="8" t="s">
        <v>536</v>
      </c>
      <c r="C28" s="57" t="s">
        <v>537</v>
      </c>
      <c r="D28" s="54" t="s">
        <v>538</v>
      </c>
      <c r="E28" s="6" t="s">
        <v>147</v>
      </c>
      <c r="F28" s="19">
        <v>3605899</v>
      </c>
      <c r="G28" s="24">
        <v>31099.08</v>
      </c>
      <c r="H28" s="24">
        <v>1.35</v>
      </c>
      <c r="I28" s="31"/>
      <c r="J28" s="31"/>
      <c r="K28" s="35"/>
    </row>
    <row r="29" spans="2:11" x14ac:dyDescent="0.25">
      <c r="B29" s="8" t="s">
        <v>249</v>
      </c>
      <c r="C29" s="57" t="s">
        <v>250</v>
      </c>
      <c r="D29" s="54" t="s">
        <v>251</v>
      </c>
      <c r="E29" s="6" t="s">
        <v>252</v>
      </c>
      <c r="F29" s="19">
        <v>6622203</v>
      </c>
      <c r="G29" s="24">
        <v>30362.799999999999</v>
      </c>
      <c r="H29" s="24">
        <v>1.32</v>
      </c>
      <c r="I29" s="31"/>
      <c r="J29" s="31"/>
      <c r="K29" s="35"/>
    </row>
    <row r="30" spans="2:11" x14ac:dyDescent="0.25">
      <c r="B30" s="8" t="s">
        <v>233</v>
      </c>
      <c r="C30" s="57" t="s">
        <v>234</v>
      </c>
      <c r="D30" s="54" t="s">
        <v>235</v>
      </c>
      <c r="E30" s="6" t="s">
        <v>86</v>
      </c>
      <c r="F30" s="19">
        <v>6003668</v>
      </c>
      <c r="G30" s="24">
        <v>30132.41</v>
      </c>
      <c r="H30" s="24">
        <v>1.31</v>
      </c>
      <c r="I30" s="31"/>
      <c r="J30" s="31"/>
      <c r="K30" s="35"/>
    </row>
    <row r="31" spans="2:11" x14ac:dyDescent="0.25">
      <c r="B31" s="8" t="s">
        <v>1013</v>
      </c>
      <c r="C31" s="57" t="s">
        <v>1014</v>
      </c>
      <c r="D31" s="54" t="s">
        <v>1015</v>
      </c>
      <c r="E31" s="6" t="s">
        <v>245</v>
      </c>
      <c r="F31" s="19">
        <v>2990000</v>
      </c>
      <c r="G31" s="24">
        <v>28138.89</v>
      </c>
      <c r="H31" s="24">
        <v>1.22</v>
      </c>
      <c r="I31" s="31"/>
      <c r="J31" s="31"/>
      <c r="K31" s="35"/>
    </row>
    <row r="32" spans="2:11" x14ac:dyDescent="0.25">
      <c r="B32" s="8" t="s">
        <v>938</v>
      </c>
      <c r="C32" s="57" t="s">
        <v>939</v>
      </c>
      <c r="D32" s="54" t="s">
        <v>940</v>
      </c>
      <c r="E32" s="6" t="s">
        <v>116</v>
      </c>
      <c r="F32" s="19">
        <v>1802000</v>
      </c>
      <c r="G32" s="24">
        <v>27476.9</v>
      </c>
      <c r="H32" s="24">
        <v>1.2</v>
      </c>
      <c r="I32" s="31"/>
      <c r="J32" s="31"/>
      <c r="K32" s="35"/>
    </row>
    <row r="33" spans="2:11" x14ac:dyDescent="0.25">
      <c r="B33" s="8" t="s">
        <v>316</v>
      </c>
      <c r="C33" s="57" t="s">
        <v>317</v>
      </c>
      <c r="D33" s="54" t="s">
        <v>318</v>
      </c>
      <c r="E33" s="6" t="s">
        <v>319</v>
      </c>
      <c r="F33" s="19">
        <v>1291895</v>
      </c>
      <c r="G33" s="24">
        <v>26489.66</v>
      </c>
      <c r="H33" s="24">
        <v>1.1499999999999999</v>
      </c>
      <c r="I33" s="31"/>
      <c r="J33" s="31"/>
      <c r="K33" s="35"/>
    </row>
    <row r="34" spans="2:11" x14ac:dyDescent="0.25">
      <c r="B34" s="8" t="s">
        <v>265</v>
      </c>
      <c r="C34" s="57" t="s">
        <v>266</v>
      </c>
      <c r="D34" s="54" t="s">
        <v>267</v>
      </c>
      <c r="E34" s="6" t="s">
        <v>268</v>
      </c>
      <c r="F34" s="19">
        <v>6300000</v>
      </c>
      <c r="G34" s="24">
        <v>26415.9</v>
      </c>
      <c r="H34" s="24">
        <v>1.1499999999999999</v>
      </c>
      <c r="I34" s="31"/>
      <c r="J34" s="31"/>
      <c r="K34" s="35"/>
    </row>
    <row r="35" spans="2:11" x14ac:dyDescent="0.25">
      <c r="B35" s="8" t="s">
        <v>199</v>
      </c>
      <c r="C35" s="57" t="s">
        <v>200</v>
      </c>
      <c r="D35" s="54" t="s">
        <v>201</v>
      </c>
      <c r="E35" s="6" t="s">
        <v>136</v>
      </c>
      <c r="F35" s="19">
        <v>1500000</v>
      </c>
      <c r="G35" s="24">
        <v>26154.75</v>
      </c>
      <c r="H35" s="24">
        <v>1.1399999999999999</v>
      </c>
      <c r="I35" s="31"/>
      <c r="J35" s="31"/>
      <c r="K35" s="35"/>
    </row>
    <row r="36" spans="2:11" x14ac:dyDescent="0.25">
      <c r="B36" s="8" t="s">
        <v>246</v>
      </c>
      <c r="C36" s="57" t="s">
        <v>247</v>
      </c>
      <c r="D36" s="54" t="s">
        <v>248</v>
      </c>
      <c r="E36" s="6" t="s">
        <v>120</v>
      </c>
      <c r="F36" s="19">
        <v>1500000</v>
      </c>
      <c r="G36" s="24">
        <v>26152.5</v>
      </c>
      <c r="H36" s="24">
        <v>1.1399999999999999</v>
      </c>
      <c r="I36" s="31"/>
      <c r="J36" s="31"/>
      <c r="K36" s="35"/>
    </row>
    <row r="37" spans="2:11" x14ac:dyDescent="0.25">
      <c r="B37" s="8" t="s">
        <v>801</v>
      </c>
      <c r="C37" s="57" t="s">
        <v>802</v>
      </c>
      <c r="D37" s="54" t="s">
        <v>803</v>
      </c>
      <c r="E37" s="6" t="s">
        <v>132</v>
      </c>
      <c r="F37" s="19">
        <v>10000000</v>
      </c>
      <c r="G37" s="24">
        <v>25053</v>
      </c>
      <c r="H37" s="24">
        <v>1.0900000000000001</v>
      </c>
      <c r="I37" s="31"/>
      <c r="J37" s="31"/>
      <c r="K37" s="35"/>
    </row>
    <row r="38" spans="2:11" x14ac:dyDescent="0.25">
      <c r="B38" s="8" t="s">
        <v>401</v>
      </c>
      <c r="C38" s="57" t="s">
        <v>402</v>
      </c>
      <c r="D38" s="54" t="s">
        <v>403</v>
      </c>
      <c r="E38" s="6" t="s">
        <v>101</v>
      </c>
      <c r="F38" s="19">
        <v>1307900</v>
      </c>
      <c r="G38" s="24">
        <v>23825.360000000001</v>
      </c>
      <c r="H38" s="24">
        <v>1.04</v>
      </c>
      <c r="I38" s="31"/>
      <c r="J38" s="31"/>
      <c r="K38" s="35"/>
    </row>
    <row r="39" spans="2:11" x14ac:dyDescent="0.25">
      <c r="B39" s="8" t="s">
        <v>205</v>
      </c>
      <c r="C39" s="57" t="s">
        <v>206</v>
      </c>
      <c r="D39" s="54" t="s">
        <v>207</v>
      </c>
      <c r="E39" s="6" t="s">
        <v>64</v>
      </c>
      <c r="F39" s="19">
        <v>880275</v>
      </c>
      <c r="G39" s="24">
        <v>23757.3</v>
      </c>
      <c r="H39" s="24">
        <v>1.03</v>
      </c>
      <c r="I39" s="31"/>
      <c r="J39" s="31"/>
      <c r="K39" s="35"/>
    </row>
    <row r="40" spans="2:11" x14ac:dyDescent="0.25">
      <c r="B40" s="8" t="s">
        <v>1906</v>
      </c>
      <c r="C40" s="57" t="s">
        <v>1907</v>
      </c>
      <c r="D40" s="54" t="s">
        <v>1908</v>
      </c>
      <c r="E40" s="6" t="s">
        <v>132</v>
      </c>
      <c r="F40" s="19">
        <v>330000</v>
      </c>
      <c r="G40" s="24">
        <v>23623.88</v>
      </c>
      <c r="H40" s="24">
        <v>1.03</v>
      </c>
      <c r="I40" s="31"/>
      <c r="J40" s="31"/>
      <c r="K40" s="35"/>
    </row>
    <row r="41" spans="2:11" x14ac:dyDescent="0.25">
      <c r="B41" s="8" t="s">
        <v>68</v>
      </c>
      <c r="C41" s="57" t="s">
        <v>69</v>
      </c>
      <c r="D41" s="54" t="s">
        <v>70</v>
      </c>
      <c r="E41" s="6" t="s">
        <v>71</v>
      </c>
      <c r="F41" s="19">
        <v>190000</v>
      </c>
      <c r="G41" s="24">
        <v>23565.7</v>
      </c>
      <c r="H41" s="24">
        <v>1.03</v>
      </c>
      <c r="I41" s="31"/>
      <c r="J41" s="31"/>
      <c r="K41" s="35"/>
    </row>
    <row r="42" spans="2:11" x14ac:dyDescent="0.25">
      <c r="B42" s="8" t="s">
        <v>413</v>
      </c>
      <c r="C42" s="57" t="s">
        <v>414</v>
      </c>
      <c r="D42" s="54" t="s">
        <v>415</v>
      </c>
      <c r="E42" s="6" t="s">
        <v>116</v>
      </c>
      <c r="F42" s="19">
        <v>545015</v>
      </c>
      <c r="G42" s="24">
        <v>23409.759999999998</v>
      </c>
      <c r="H42" s="24">
        <v>1.02</v>
      </c>
      <c r="I42" s="31"/>
      <c r="J42" s="31"/>
      <c r="K42" s="35"/>
    </row>
    <row r="43" spans="2:11" x14ac:dyDescent="0.25">
      <c r="B43" s="8" t="s">
        <v>907</v>
      </c>
      <c r="C43" s="57" t="s">
        <v>908</v>
      </c>
      <c r="D43" s="54" t="s">
        <v>909</v>
      </c>
      <c r="E43" s="6" t="s">
        <v>71</v>
      </c>
      <c r="F43" s="19">
        <v>424376</v>
      </c>
      <c r="G43" s="24">
        <v>23151.41</v>
      </c>
      <c r="H43" s="24">
        <v>1.01</v>
      </c>
      <c r="I43" s="31"/>
      <c r="J43" s="31"/>
      <c r="K43" s="35"/>
    </row>
    <row r="44" spans="2:11" x14ac:dyDescent="0.25">
      <c r="B44" s="8" t="s">
        <v>1033</v>
      </c>
      <c r="C44" s="57" t="s">
        <v>1034</v>
      </c>
      <c r="D44" s="54" t="s">
        <v>1035</v>
      </c>
      <c r="E44" s="6" t="s">
        <v>497</v>
      </c>
      <c r="F44" s="19">
        <v>2991120</v>
      </c>
      <c r="G44" s="24">
        <v>22517.15</v>
      </c>
      <c r="H44" s="24">
        <v>0.98</v>
      </c>
      <c r="I44" s="31"/>
      <c r="J44" s="31"/>
      <c r="K44" s="35"/>
    </row>
    <row r="45" spans="2:11" x14ac:dyDescent="0.25">
      <c r="B45" s="8" t="s">
        <v>1909</v>
      </c>
      <c r="C45" s="57" t="s">
        <v>1910</v>
      </c>
      <c r="D45" s="54" t="s">
        <v>1911</v>
      </c>
      <c r="E45" s="6" t="s">
        <v>64</v>
      </c>
      <c r="F45" s="19">
        <v>9835227</v>
      </c>
      <c r="G45" s="24">
        <v>22447.919999999998</v>
      </c>
      <c r="H45" s="24">
        <v>0.98</v>
      </c>
      <c r="I45" s="31"/>
      <c r="J45" s="31"/>
      <c r="K45" s="35"/>
    </row>
    <row r="46" spans="2:11" x14ac:dyDescent="0.25">
      <c r="B46" s="8" t="s">
        <v>1855</v>
      </c>
      <c r="C46" s="57" t="s">
        <v>1856</v>
      </c>
      <c r="D46" s="54" t="s">
        <v>1857</v>
      </c>
      <c r="E46" s="6" t="s">
        <v>167</v>
      </c>
      <c r="F46" s="19">
        <v>3268590</v>
      </c>
      <c r="G46" s="24">
        <v>21999.24</v>
      </c>
      <c r="H46" s="24">
        <v>0.96</v>
      </c>
      <c r="I46" s="31"/>
      <c r="J46" s="31"/>
      <c r="K46" s="35"/>
    </row>
    <row r="47" spans="2:11" x14ac:dyDescent="0.25">
      <c r="B47" s="8" t="s">
        <v>1912</v>
      </c>
      <c r="C47" s="57" t="s">
        <v>1723</v>
      </c>
      <c r="D47" s="54" t="s">
        <v>1913</v>
      </c>
      <c r="E47" s="6" t="s">
        <v>90</v>
      </c>
      <c r="F47" s="19">
        <v>3934763</v>
      </c>
      <c r="G47" s="24">
        <v>21623.49</v>
      </c>
      <c r="H47" s="24">
        <v>0.94</v>
      </c>
      <c r="I47" s="31"/>
      <c r="J47" s="31"/>
      <c r="K47" s="35"/>
    </row>
    <row r="48" spans="2:11" x14ac:dyDescent="0.25">
      <c r="B48" s="8" t="s">
        <v>892</v>
      </c>
      <c r="C48" s="57" t="s">
        <v>893</v>
      </c>
      <c r="D48" s="54" t="s">
        <v>894</v>
      </c>
      <c r="E48" s="6" t="s">
        <v>120</v>
      </c>
      <c r="F48" s="19">
        <v>10000000</v>
      </c>
      <c r="G48" s="24">
        <v>19404</v>
      </c>
      <c r="H48" s="24">
        <v>0.84</v>
      </c>
      <c r="I48" s="31"/>
      <c r="J48" s="31"/>
      <c r="K48" s="35"/>
    </row>
    <row r="49" spans="2:11" x14ac:dyDescent="0.25">
      <c r="B49" s="8" t="s">
        <v>215</v>
      </c>
      <c r="C49" s="57" t="s">
        <v>216</v>
      </c>
      <c r="D49" s="54" t="s">
        <v>217</v>
      </c>
      <c r="E49" s="6" t="s">
        <v>64</v>
      </c>
      <c r="F49" s="19">
        <v>75975</v>
      </c>
      <c r="G49" s="24">
        <v>19359.95</v>
      </c>
      <c r="H49" s="24">
        <v>0.84</v>
      </c>
      <c r="I49" s="31"/>
      <c r="J49" s="31"/>
      <c r="K49" s="35"/>
    </row>
    <row r="50" spans="2:11" x14ac:dyDescent="0.25">
      <c r="B50" s="8" t="s">
        <v>1914</v>
      </c>
      <c r="C50" s="57" t="s">
        <v>1915</v>
      </c>
      <c r="D50" s="54" t="s">
        <v>1916</v>
      </c>
      <c r="E50" s="6" t="s">
        <v>136</v>
      </c>
      <c r="F50" s="19">
        <v>3736000</v>
      </c>
      <c r="G50" s="24">
        <v>18184.98</v>
      </c>
      <c r="H50" s="24">
        <v>0.79</v>
      </c>
      <c r="I50" s="31"/>
      <c r="J50" s="31"/>
      <c r="K50" s="35"/>
    </row>
    <row r="51" spans="2:11" x14ac:dyDescent="0.25">
      <c r="B51" s="8" t="s">
        <v>1604</v>
      </c>
      <c r="C51" s="57" t="s">
        <v>1605</v>
      </c>
      <c r="D51" s="54" t="s">
        <v>1606</v>
      </c>
      <c r="E51" s="6" t="s">
        <v>90</v>
      </c>
      <c r="F51" s="19">
        <v>1031631</v>
      </c>
      <c r="G51" s="24">
        <v>17751.79</v>
      </c>
      <c r="H51" s="24">
        <v>0.77</v>
      </c>
      <c r="I51" s="31"/>
      <c r="J51" s="31"/>
      <c r="K51" s="35"/>
    </row>
    <row r="52" spans="2:11" x14ac:dyDescent="0.25">
      <c r="B52" s="8" t="s">
        <v>102</v>
      </c>
      <c r="C52" s="57" t="s">
        <v>103</v>
      </c>
      <c r="D52" s="54" t="s">
        <v>104</v>
      </c>
      <c r="E52" s="6" t="s">
        <v>71</v>
      </c>
      <c r="F52" s="19">
        <v>600000</v>
      </c>
      <c r="G52" s="24">
        <v>16879.8</v>
      </c>
      <c r="H52" s="24">
        <v>0.73</v>
      </c>
      <c r="I52" s="31"/>
      <c r="J52" s="31"/>
      <c r="K52" s="35"/>
    </row>
    <row r="53" spans="2:11" x14ac:dyDescent="0.25">
      <c r="B53" s="8" t="s">
        <v>148</v>
      </c>
      <c r="C53" s="57" t="s">
        <v>149</v>
      </c>
      <c r="D53" s="54" t="s">
        <v>150</v>
      </c>
      <c r="E53" s="6" t="s">
        <v>136</v>
      </c>
      <c r="F53" s="19">
        <v>770000</v>
      </c>
      <c r="G53" s="24">
        <v>16812.95</v>
      </c>
      <c r="H53" s="24">
        <v>0.73</v>
      </c>
      <c r="I53" s="31"/>
      <c r="J53" s="31"/>
      <c r="K53" s="35"/>
    </row>
    <row r="54" spans="2:11" x14ac:dyDescent="0.25">
      <c r="B54" s="8" t="s">
        <v>913</v>
      </c>
      <c r="C54" s="57" t="s">
        <v>914</v>
      </c>
      <c r="D54" s="54" t="s">
        <v>915</v>
      </c>
      <c r="E54" s="6" t="s">
        <v>167</v>
      </c>
      <c r="F54" s="19">
        <v>8000000</v>
      </c>
      <c r="G54" s="24">
        <v>16290.4</v>
      </c>
      <c r="H54" s="24">
        <v>0.71</v>
      </c>
      <c r="I54" s="31"/>
      <c r="J54" s="31"/>
      <c r="K54" s="35"/>
    </row>
    <row r="55" spans="2:11" x14ac:dyDescent="0.25">
      <c r="B55" s="8" t="s">
        <v>777</v>
      </c>
      <c r="C55" s="57" t="s">
        <v>778</v>
      </c>
      <c r="D55" s="54" t="s">
        <v>779</v>
      </c>
      <c r="E55" s="6" t="s">
        <v>136</v>
      </c>
      <c r="F55" s="19">
        <v>3500000</v>
      </c>
      <c r="G55" s="24">
        <v>16049.25</v>
      </c>
      <c r="H55" s="24">
        <v>0.7</v>
      </c>
      <c r="I55" s="31"/>
      <c r="J55" s="31"/>
      <c r="K55" s="35"/>
    </row>
    <row r="56" spans="2:11" x14ac:dyDescent="0.25">
      <c r="B56" s="8" t="s">
        <v>1917</v>
      </c>
      <c r="C56" s="57" t="s">
        <v>715</v>
      </c>
      <c r="D56" s="54" t="s">
        <v>1918</v>
      </c>
      <c r="E56" s="6" t="s">
        <v>90</v>
      </c>
      <c r="F56" s="19">
        <v>2456240</v>
      </c>
      <c r="G56" s="24">
        <v>15222.55</v>
      </c>
      <c r="H56" s="24">
        <v>0.66</v>
      </c>
      <c r="I56" s="31"/>
      <c r="J56" s="31"/>
      <c r="K56" s="35"/>
    </row>
    <row r="57" spans="2:11" x14ac:dyDescent="0.25">
      <c r="B57" s="8" t="s">
        <v>932</v>
      </c>
      <c r="C57" s="57" t="s">
        <v>933</v>
      </c>
      <c r="D57" s="54" t="s">
        <v>934</v>
      </c>
      <c r="E57" s="6" t="s">
        <v>112</v>
      </c>
      <c r="F57" s="19">
        <v>1792000</v>
      </c>
      <c r="G57" s="24">
        <v>15174.66</v>
      </c>
      <c r="H57" s="24">
        <v>0.66</v>
      </c>
      <c r="I57" s="31"/>
      <c r="J57" s="31"/>
      <c r="K57" s="35"/>
    </row>
    <row r="58" spans="2:11" x14ac:dyDescent="0.25">
      <c r="B58" s="8" t="s">
        <v>109</v>
      </c>
      <c r="C58" s="57" t="s">
        <v>110</v>
      </c>
      <c r="D58" s="54" t="s">
        <v>111</v>
      </c>
      <c r="E58" s="6" t="s">
        <v>112</v>
      </c>
      <c r="F58" s="19">
        <v>35665</v>
      </c>
      <c r="G58" s="24">
        <v>15164.95</v>
      </c>
      <c r="H58" s="24">
        <v>0.66</v>
      </c>
      <c r="I58" s="31"/>
      <c r="J58" s="31"/>
      <c r="K58" s="35"/>
    </row>
    <row r="59" spans="2:11" x14ac:dyDescent="0.25">
      <c r="B59" s="8" t="s">
        <v>845</v>
      </c>
      <c r="C59" s="57" t="s">
        <v>846</v>
      </c>
      <c r="D59" s="54" t="s">
        <v>847</v>
      </c>
      <c r="E59" s="6" t="s">
        <v>147</v>
      </c>
      <c r="F59" s="19">
        <v>590000</v>
      </c>
      <c r="G59" s="24">
        <v>14932.9</v>
      </c>
      <c r="H59" s="24">
        <v>0.65</v>
      </c>
      <c r="I59" s="31"/>
      <c r="J59" s="31"/>
      <c r="K59" s="35"/>
    </row>
    <row r="60" spans="2:11" x14ac:dyDescent="0.25">
      <c r="B60" s="8" t="s">
        <v>129</v>
      </c>
      <c r="C60" s="57" t="s">
        <v>130</v>
      </c>
      <c r="D60" s="54" t="s">
        <v>131</v>
      </c>
      <c r="E60" s="6" t="s">
        <v>132</v>
      </c>
      <c r="F60" s="19">
        <v>6950000</v>
      </c>
      <c r="G60" s="24">
        <v>14435.15</v>
      </c>
      <c r="H60" s="24">
        <v>0.63</v>
      </c>
      <c r="I60" s="31"/>
      <c r="J60" s="31"/>
      <c r="K60" s="35"/>
    </row>
    <row r="61" spans="2:11" x14ac:dyDescent="0.25">
      <c r="B61" s="8" t="s">
        <v>1919</v>
      </c>
      <c r="C61" s="57" t="s">
        <v>1920</v>
      </c>
      <c r="D61" s="54" t="s">
        <v>1921</v>
      </c>
      <c r="E61" s="6" t="s">
        <v>47</v>
      </c>
      <c r="F61" s="19">
        <v>8274501</v>
      </c>
      <c r="G61" s="24">
        <v>14123.75</v>
      </c>
      <c r="H61" s="24">
        <v>0.61</v>
      </c>
      <c r="I61" s="31"/>
      <c r="J61" s="31"/>
      <c r="K61" s="35"/>
    </row>
    <row r="62" spans="2:11" x14ac:dyDescent="0.25">
      <c r="B62" s="8" t="s">
        <v>1922</v>
      </c>
      <c r="C62" s="57" t="s">
        <v>1923</v>
      </c>
      <c r="D62" s="54" t="s">
        <v>1924</v>
      </c>
      <c r="E62" s="6" t="s">
        <v>90</v>
      </c>
      <c r="F62" s="19">
        <v>6500000</v>
      </c>
      <c r="G62" s="24">
        <v>14036.75</v>
      </c>
      <c r="H62" s="24">
        <v>0.61</v>
      </c>
      <c r="I62" s="31"/>
      <c r="J62" s="31"/>
      <c r="K62" s="35"/>
    </row>
    <row r="63" spans="2:11" x14ac:dyDescent="0.25">
      <c r="B63" s="8" t="s">
        <v>87</v>
      </c>
      <c r="C63" s="57" t="s">
        <v>88</v>
      </c>
      <c r="D63" s="54" t="s">
        <v>89</v>
      </c>
      <c r="E63" s="6" t="s">
        <v>90</v>
      </c>
      <c r="F63" s="19">
        <v>898032</v>
      </c>
      <c r="G63" s="24">
        <v>13071.75</v>
      </c>
      <c r="H63" s="24">
        <v>0.56999999999999995</v>
      </c>
      <c r="I63" s="31"/>
      <c r="J63" s="31"/>
      <c r="K63" s="35"/>
    </row>
    <row r="64" spans="2:11" x14ac:dyDescent="0.25">
      <c r="B64" s="8" t="s">
        <v>256</v>
      </c>
      <c r="C64" s="57" t="s">
        <v>257</v>
      </c>
      <c r="D64" s="54" t="s">
        <v>258</v>
      </c>
      <c r="E64" s="6" t="s">
        <v>54</v>
      </c>
      <c r="F64" s="19">
        <v>837000</v>
      </c>
      <c r="G64" s="24">
        <v>12803.17</v>
      </c>
      <c r="H64" s="24">
        <v>0.56000000000000005</v>
      </c>
      <c r="I64" s="31"/>
      <c r="J64" s="31"/>
      <c r="K64" s="35"/>
    </row>
    <row r="65" spans="2:11" x14ac:dyDescent="0.25">
      <c r="B65" s="8" t="s">
        <v>1925</v>
      </c>
      <c r="C65" s="57" t="s">
        <v>1926</v>
      </c>
      <c r="D65" s="54" t="s">
        <v>1927</v>
      </c>
      <c r="E65" s="6" t="s">
        <v>441</v>
      </c>
      <c r="F65" s="19">
        <v>13881591</v>
      </c>
      <c r="G65" s="24">
        <v>11561.98</v>
      </c>
      <c r="H65" s="24">
        <v>0.5</v>
      </c>
      <c r="I65" s="31"/>
      <c r="J65" s="31"/>
      <c r="K65" s="35"/>
    </row>
    <row r="66" spans="2:11" x14ac:dyDescent="0.25">
      <c r="B66" s="8" t="s">
        <v>288</v>
      </c>
      <c r="C66" s="57" t="s">
        <v>289</v>
      </c>
      <c r="D66" s="54" t="s">
        <v>290</v>
      </c>
      <c r="E66" s="6" t="s">
        <v>136</v>
      </c>
      <c r="F66" s="19">
        <v>1980000</v>
      </c>
      <c r="G66" s="24">
        <v>11306.79</v>
      </c>
      <c r="H66" s="24">
        <v>0.49</v>
      </c>
      <c r="I66" s="31"/>
      <c r="J66" s="31"/>
      <c r="K66" s="35"/>
    </row>
    <row r="67" spans="2:11" x14ac:dyDescent="0.25">
      <c r="B67" s="8" t="s">
        <v>83</v>
      </c>
      <c r="C67" s="57" t="s">
        <v>84</v>
      </c>
      <c r="D67" s="54" t="s">
        <v>85</v>
      </c>
      <c r="E67" s="6" t="s">
        <v>86</v>
      </c>
      <c r="F67" s="19">
        <v>400000</v>
      </c>
      <c r="G67" s="24">
        <v>11112</v>
      </c>
      <c r="H67" s="24">
        <v>0.48</v>
      </c>
      <c r="I67" s="31"/>
      <c r="J67" s="31"/>
      <c r="K67" s="35"/>
    </row>
    <row r="68" spans="2:11" x14ac:dyDescent="0.25">
      <c r="B68" s="8" t="s">
        <v>224</v>
      </c>
      <c r="C68" s="57" t="s">
        <v>225</v>
      </c>
      <c r="D68" s="54" t="s">
        <v>226</v>
      </c>
      <c r="E68" s="6" t="s">
        <v>214</v>
      </c>
      <c r="F68" s="19">
        <v>732428</v>
      </c>
      <c r="G68" s="24">
        <v>10848.72</v>
      </c>
      <c r="H68" s="24">
        <v>0.47</v>
      </c>
      <c r="I68" s="31"/>
      <c r="J68" s="31"/>
      <c r="K68" s="35"/>
    </row>
    <row r="69" spans="2:11" x14ac:dyDescent="0.25">
      <c r="B69" s="8" t="s">
        <v>133</v>
      </c>
      <c r="C69" s="57" t="s">
        <v>134</v>
      </c>
      <c r="D69" s="54" t="s">
        <v>135</v>
      </c>
      <c r="E69" s="6" t="s">
        <v>136</v>
      </c>
      <c r="F69" s="19">
        <v>800000</v>
      </c>
      <c r="G69" s="24">
        <v>10806.8</v>
      </c>
      <c r="H69" s="24">
        <v>0.47</v>
      </c>
      <c r="I69" s="31"/>
      <c r="J69" s="31"/>
      <c r="K69" s="35"/>
    </row>
    <row r="70" spans="2:11" x14ac:dyDescent="0.25">
      <c r="B70" s="8" t="s">
        <v>336</v>
      </c>
      <c r="C70" s="57" t="s">
        <v>337</v>
      </c>
      <c r="D70" s="54" t="s">
        <v>338</v>
      </c>
      <c r="E70" s="6" t="s">
        <v>136</v>
      </c>
      <c r="F70" s="19">
        <v>1347099</v>
      </c>
      <c r="G70" s="24">
        <v>10734.36</v>
      </c>
      <c r="H70" s="24">
        <v>0.47</v>
      </c>
      <c r="I70" s="31"/>
      <c r="J70" s="31"/>
      <c r="K70" s="35"/>
    </row>
    <row r="71" spans="2:11" x14ac:dyDescent="0.25">
      <c r="B71" s="8" t="s">
        <v>168</v>
      </c>
      <c r="C71" s="57" t="s">
        <v>169</v>
      </c>
      <c r="D71" s="54" t="s">
        <v>170</v>
      </c>
      <c r="E71" s="6" t="s">
        <v>47</v>
      </c>
      <c r="F71" s="19">
        <v>9023601</v>
      </c>
      <c r="G71" s="24">
        <v>10624.39</v>
      </c>
      <c r="H71" s="24">
        <v>0.46</v>
      </c>
      <c r="I71" s="31"/>
      <c r="J71" s="31"/>
      <c r="K71" s="35"/>
    </row>
    <row r="72" spans="2:11" x14ac:dyDescent="0.25">
      <c r="B72" s="8" t="s">
        <v>351</v>
      </c>
      <c r="C72" s="57" t="s">
        <v>352</v>
      </c>
      <c r="D72" s="54" t="s">
        <v>353</v>
      </c>
      <c r="E72" s="6" t="s">
        <v>128</v>
      </c>
      <c r="F72" s="19">
        <v>663264</v>
      </c>
      <c r="G72" s="24">
        <v>10526</v>
      </c>
      <c r="H72" s="24">
        <v>0.46</v>
      </c>
      <c r="I72" s="31"/>
      <c r="J72" s="31"/>
      <c r="K72" s="35"/>
    </row>
    <row r="73" spans="2:11" x14ac:dyDescent="0.25">
      <c r="B73" s="8" t="s">
        <v>804</v>
      </c>
      <c r="C73" s="57" t="s">
        <v>805</v>
      </c>
      <c r="D73" s="54" t="s">
        <v>806</v>
      </c>
      <c r="E73" s="6" t="s">
        <v>807</v>
      </c>
      <c r="F73" s="19">
        <v>581396</v>
      </c>
      <c r="G73" s="24">
        <v>10303.790000000001</v>
      </c>
      <c r="H73" s="24">
        <v>0.45</v>
      </c>
      <c r="I73" s="31"/>
      <c r="J73" s="31"/>
      <c r="K73" s="35"/>
    </row>
    <row r="74" spans="2:11" x14ac:dyDescent="0.25">
      <c r="B74" s="8" t="s">
        <v>1928</v>
      </c>
      <c r="C74" s="57" t="s">
        <v>1929</v>
      </c>
      <c r="D74" s="54" t="s">
        <v>1930</v>
      </c>
      <c r="E74" s="6" t="s">
        <v>116</v>
      </c>
      <c r="F74" s="19">
        <v>230000</v>
      </c>
      <c r="G74" s="24">
        <v>10284.799999999999</v>
      </c>
      <c r="H74" s="24">
        <v>0.45</v>
      </c>
      <c r="I74" s="31"/>
      <c r="J74" s="31"/>
      <c r="K74" s="35"/>
    </row>
    <row r="75" spans="2:11" x14ac:dyDescent="0.25">
      <c r="B75" s="8" t="s">
        <v>354</v>
      </c>
      <c r="C75" s="57" t="s">
        <v>355</v>
      </c>
      <c r="D75" s="54" t="s">
        <v>356</v>
      </c>
      <c r="E75" s="6" t="s">
        <v>101</v>
      </c>
      <c r="F75" s="19">
        <v>402473</v>
      </c>
      <c r="G75" s="24">
        <v>10012.52</v>
      </c>
      <c r="H75" s="24">
        <v>0.44</v>
      </c>
      <c r="I75" s="31"/>
      <c r="J75" s="31"/>
      <c r="K75" s="35"/>
    </row>
    <row r="76" spans="2:11" x14ac:dyDescent="0.25">
      <c r="B76" s="8" t="s">
        <v>731</v>
      </c>
      <c r="C76" s="57" t="s">
        <v>732</v>
      </c>
      <c r="D76" s="54" t="s">
        <v>733</v>
      </c>
      <c r="E76" s="6" t="s">
        <v>303</v>
      </c>
      <c r="F76" s="19">
        <v>170000</v>
      </c>
      <c r="G76" s="24">
        <v>9953.93</v>
      </c>
      <c r="H76" s="24">
        <v>0.43</v>
      </c>
      <c r="I76" s="31"/>
      <c r="J76" s="31"/>
      <c r="K76" s="35"/>
    </row>
    <row r="77" spans="2:11" x14ac:dyDescent="0.25">
      <c r="B77" s="8" t="s">
        <v>485</v>
      </c>
      <c r="C77" s="57" t="s">
        <v>486</v>
      </c>
      <c r="D77" s="54" t="s">
        <v>487</v>
      </c>
      <c r="E77" s="6" t="s">
        <v>112</v>
      </c>
      <c r="F77" s="19">
        <v>1050192</v>
      </c>
      <c r="G77" s="24">
        <v>9869.7000000000007</v>
      </c>
      <c r="H77" s="24">
        <v>0.43</v>
      </c>
      <c r="I77" s="31"/>
      <c r="J77" s="31"/>
      <c r="K77" s="35"/>
    </row>
    <row r="78" spans="2:11" x14ac:dyDescent="0.25">
      <c r="B78" s="8" t="s">
        <v>448</v>
      </c>
      <c r="C78" s="57" t="s">
        <v>449</v>
      </c>
      <c r="D78" s="54" t="s">
        <v>450</v>
      </c>
      <c r="E78" s="6" t="s">
        <v>116</v>
      </c>
      <c r="F78" s="19">
        <v>400000</v>
      </c>
      <c r="G78" s="24">
        <v>9762</v>
      </c>
      <c r="H78" s="24">
        <v>0.42</v>
      </c>
      <c r="I78" s="31"/>
      <c r="J78" s="31"/>
      <c r="K78" s="35"/>
    </row>
    <row r="79" spans="2:11" x14ac:dyDescent="0.25">
      <c r="B79" s="8" t="s">
        <v>410</v>
      </c>
      <c r="C79" s="57" t="s">
        <v>411</v>
      </c>
      <c r="D79" s="54" t="s">
        <v>412</v>
      </c>
      <c r="E79" s="6" t="s">
        <v>78</v>
      </c>
      <c r="F79" s="19">
        <v>2600000</v>
      </c>
      <c r="G79" s="24">
        <v>9298.9</v>
      </c>
      <c r="H79" s="24">
        <v>0.4</v>
      </c>
      <c r="I79" s="31"/>
      <c r="J79" s="31"/>
      <c r="K79" s="35"/>
    </row>
    <row r="80" spans="2:11" x14ac:dyDescent="0.25">
      <c r="B80" s="8" t="s">
        <v>737</v>
      </c>
      <c r="C80" s="57" t="s">
        <v>738</v>
      </c>
      <c r="D80" s="54" t="s">
        <v>739</v>
      </c>
      <c r="E80" s="6" t="s">
        <v>740</v>
      </c>
      <c r="F80" s="19">
        <v>350829</v>
      </c>
      <c r="G80" s="24">
        <v>9146.99</v>
      </c>
      <c r="H80" s="24">
        <v>0.4</v>
      </c>
      <c r="I80" s="31"/>
      <c r="J80" s="31"/>
      <c r="K80" s="35"/>
    </row>
    <row r="81" spans="2:11" x14ac:dyDescent="0.25">
      <c r="B81" s="8" t="s">
        <v>901</v>
      </c>
      <c r="C81" s="57" t="s">
        <v>902</v>
      </c>
      <c r="D81" s="54" t="s">
        <v>903</v>
      </c>
      <c r="E81" s="6" t="s">
        <v>78</v>
      </c>
      <c r="F81" s="19">
        <v>5100000</v>
      </c>
      <c r="G81" s="24">
        <v>9025.4699999999993</v>
      </c>
      <c r="H81" s="24">
        <v>0.39</v>
      </c>
      <c r="I81" s="31"/>
      <c r="J81" s="31"/>
      <c r="K81" s="35"/>
    </row>
    <row r="82" spans="2:11" x14ac:dyDescent="0.25">
      <c r="B82" s="8" t="s">
        <v>333</v>
      </c>
      <c r="C82" s="57" t="s">
        <v>334</v>
      </c>
      <c r="D82" s="54" t="s">
        <v>335</v>
      </c>
      <c r="E82" s="6" t="s">
        <v>136</v>
      </c>
      <c r="F82" s="19">
        <v>955748</v>
      </c>
      <c r="G82" s="24">
        <v>8852.6200000000008</v>
      </c>
      <c r="H82" s="24">
        <v>0.39</v>
      </c>
      <c r="I82" s="31"/>
      <c r="J82" s="31"/>
      <c r="K82" s="35"/>
    </row>
    <row r="83" spans="2:11" x14ac:dyDescent="0.25">
      <c r="B83" s="8" t="s">
        <v>113</v>
      </c>
      <c r="C83" s="57" t="s">
        <v>114</v>
      </c>
      <c r="D83" s="54" t="s">
        <v>115</v>
      </c>
      <c r="E83" s="6" t="s">
        <v>116</v>
      </c>
      <c r="F83" s="19">
        <v>215000</v>
      </c>
      <c r="G83" s="24">
        <v>8269.65</v>
      </c>
      <c r="H83" s="24">
        <v>0.36</v>
      </c>
      <c r="I83" s="31"/>
      <c r="J83" s="31"/>
      <c r="K83" s="35"/>
    </row>
    <row r="84" spans="2:11" x14ac:dyDescent="0.25">
      <c r="B84" s="8" t="s">
        <v>904</v>
      </c>
      <c r="C84" s="57" t="s">
        <v>905</v>
      </c>
      <c r="D84" s="54" t="s">
        <v>906</v>
      </c>
      <c r="E84" s="6" t="s">
        <v>71</v>
      </c>
      <c r="F84" s="19">
        <v>6839430</v>
      </c>
      <c r="G84" s="24">
        <v>8065.74</v>
      </c>
      <c r="H84" s="24">
        <v>0.35</v>
      </c>
      <c r="I84" s="31"/>
      <c r="J84" s="31"/>
      <c r="K84" s="35"/>
    </row>
    <row r="85" spans="2:11" x14ac:dyDescent="0.25">
      <c r="B85" s="8" t="s">
        <v>1931</v>
      </c>
      <c r="C85" s="57" t="s">
        <v>1932</v>
      </c>
      <c r="D85" s="54" t="s">
        <v>1933</v>
      </c>
      <c r="E85" s="6" t="s">
        <v>116</v>
      </c>
      <c r="F85" s="19">
        <v>390000</v>
      </c>
      <c r="G85" s="24">
        <v>7793.96</v>
      </c>
      <c r="H85" s="24">
        <v>0.34</v>
      </c>
      <c r="I85" s="31"/>
      <c r="J85" s="31"/>
      <c r="K85" s="35"/>
    </row>
    <row r="86" spans="2:11" x14ac:dyDescent="0.25">
      <c r="B86" s="8" t="s">
        <v>1874</v>
      </c>
      <c r="C86" s="57" t="s">
        <v>1875</v>
      </c>
      <c r="D86" s="54" t="s">
        <v>1876</v>
      </c>
      <c r="E86" s="6" t="s">
        <v>1877</v>
      </c>
      <c r="F86" s="19">
        <v>1590909</v>
      </c>
      <c r="G86" s="24">
        <v>7452.61</v>
      </c>
      <c r="H86" s="24">
        <v>0.32</v>
      </c>
      <c r="I86" s="31"/>
      <c r="J86" s="31"/>
      <c r="K86" s="35"/>
    </row>
    <row r="87" spans="2:11" x14ac:dyDescent="0.25">
      <c r="B87" s="8" t="s">
        <v>488</v>
      </c>
      <c r="C87" s="57" t="s">
        <v>489</v>
      </c>
      <c r="D87" s="54" t="s">
        <v>490</v>
      </c>
      <c r="E87" s="6" t="s">
        <v>326</v>
      </c>
      <c r="F87" s="19">
        <v>823000</v>
      </c>
      <c r="G87" s="24">
        <v>7326.76</v>
      </c>
      <c r="H87" s="24">
        <v>0.32</v>
      </c>
      <c r="I87" s="31"/>
      <c r="J87" s="31"/>
      <c r="K87" s="35"/>
    </row>
    <row r="88" spans="2:11" x14ac:dyDescent="0.25">
      <c r="B88" s="8" t="s">
        <v>221</v>
      </c>
      <c r="C88" s="57" t="s">
        <v>222</v>
      </c>
      <c r="D88" s="54" t="s">
        <v>223</v>
      </c>
      <c r="E88" s="6" t="s">
        <v>128</v>
      </c>
      <c r="F88" s="19">
        <v>486024</v>
      </c>
      <c r="G88" s="24">
        <v>6574.69</v>
      </c>
      <c r="H88" s="24">
        <v>0.28999999999999998</v>
      </c>
      <c r="I88" s="31"/>
      <c r="J88" s="31"/>
      <c r="K88" s="35"/>
    </row>
    <row r="89" spans="2:11" x14ac:dyDescent="0.25">
      <c r="B89" s="8" t="s">
        <v>1934</v>
      </c>
      <c r="C89" s="57" t="s">
        <v>1935</v>
      </c>
      <c r="D89" s="54" t="s">
        <v>1936</v>
      </c>
      <c r="E89" s="6" t="s">
        <v>116</v>
      </c>
      <c r="F89" s="19">
        <v>543000</v>
      </c>
      <c r="G89" s="24">
        <v>6461.97</v>
      </c>
      <c r="H89" s="24">
        <v>0.28000000000000003</v>
      </c>
      <c r="I89" s="31"/>
      <c r="J89" s="31"/>
      <c r="K89" s="35"/>
    </row>
    <row r="90" spans="2:11" x14ac:dyDescent="0.25">
      <c r="B90" s="8" t="s">
        <v>1007</v>
      </c>
      <c r="C90" s="57" t="s">
        <v>1008</v>
      </c>
      <c r="D90" s="54" t="s">
        <v>1009</v>
      </c>
      <c r="E90" s="6" t="s">
        <v>90</v>
      </c>
      <c r="F90" s="19">
        <v>320000</v>
      </c>
      <c r="G90" s="24">
        <v>5705.76</v>
      </c>
      <c r="H90" s="24">
        <v>0.25</v>
      </c>
      <c r="I90" s="31"/>
      <c r="J90" s="31"/>
      <c r="K90" s="35"/>
    </row>
    <row r="91" spans="2:11" x14ac:dyDescent="0.25">
      <c r="B91" s="8" t="s">
        <v>121</v>
      </c>
      <c r="C91" s="57" t="s">
        <v>122</v>
      </c>
      <c r="D91" s="54" t="s">
        <v>123</v>
      </c>
      <c r="E91" s="6" t="s">
        <v>124</v>
      </c>
      <c r="F91" s="19">
        <v>123432</v>
      </c>
      <c r="G91" s="24">
        <v>5397.43</v>
      </c>
      <c r="H91" s="24">
        <v>0.23</v>
      </c>
      <c r="I91" s="31"/>
      <c r="J91" s="31"/>
      <c r="K91" s="35"/>
    </row>
    <row r="92" spans="2:11" x14ac:dyDescent="0.25">
      <c r="B92" s="8" t="s">
        <v>744</v>
      </c>
      <c r="C92" s="57" t="s">
        <v>745</v>
      </c>
      <c r="D92" s="54" t="s">
        <v>746</v>
      </c>
      <c r="E92" s="6" t="s">
        <v>143</v>
      </c>
      <c r="F92" s="19">
        <v>631313</v>
      </c>
      <c r="G92" s="24">
        <v>5272.41</v>
      </c>
      <c r="H92" s="24">
        <v>0.23</v>
      </c>
      <c r="I92" s="31"/>
      <c r="J92" s="31"/>
      <c r="K92" s="35"/>
    </row>
    <row r="93" spans="2:11" x14ac:dyDescent="0.25">
      <c r="B93" s="8" t="s">
        <v>384</v>
      </c>
      <c r="C93" s="57" t="s">
        <v>385</v>
      </c>
      <c r="D93" s="54" t="s">
        <v>386</v>
      </c>
      <c r="E93" s="6" t="s">
        <v>387</v>
      </c>
      <c r="F93" s="19">
        <v>2100000</v>
      </c>
      <c r="G93" s="24">
        <v>4991.49</v>
      </c>
      <c r="H93" s="24">
        <v>0.22</v>
      </c>
      <c r="I93" s="31"/>
      <c r="J93" s="31"/>
      <c r="K93" s="35"/>
    </row>
    <row r="94" spans="2:11" x14ac:dyDescent="0.25">
      <c r="B94" s="8" t="s">
        <v>291</v>
      </c>
      <c r="C94" s="57" t="s">
        <v>292</v>
      </c>
      <c r="D94" s="54" t="s">
        <v>293</v>
      </c>
      <c r="E94" s="6" t="s">
        <v>90</v>
      </c>
      <c r="F94" s="19">
        <v>302483</v>
      </c>
      <c r="G94" s="24">
        <v>4845.78</v>
      </c>
      <c r="H94" s="24">
        <v>0.21</v>
      </c>
      <c r="I94" s="31"/>
      <c r="J94" s="31"/>
      <c r="K94" s="35"/>
    </row>
    <row r="95" spans="2:11" x14ac:dyDescent="0.25">
      <c r="B95" s="8" t="s">
        <v>345</v>
      </c>
      <c r="C95" s="57" t="s">
        <v>346</v>
      </c>
      <c r="D95" s="54" t="s">
        <v>347</v>
      </c>
      <c r="E95" s="6" t="s">
        <v>275</v>
      </c>
      <c r="F95" s="19">
        <v>9417</v>
      </c>
      <c r="G95" s="24">
        <v>4799.75</v>
      </c>
      <c r="H95" s="24">
        <v>0.21</v>
      </c>
      <c r="I95" s="31"/>
      <c r="J95" s="31"/>
      <c r="K95" s="35"/>
    </row>
    <row r="96" spans="2:11" x14ac:dyDescent="0.25">
      <c r="B96" s="8" t="s">
        <v>239</v>
      </c>
      <c r="C96" s="57" t="s">
        <v>240</v>
      </c>
      <c r="D96" s="54" t="s">
        <v>241</v>
      </c>
      <c r="E96" s="6" t="s">
        <v>101</v>
      </c>
      <c r="F96" s="19">
        <v>251171</v>
      </c>
      <c r="G96" s="24">
        <v>4617.8999999999996</v>
      </c>
      <c r="H96" s="24">
        <v>0.2</v>
      </c>
      <c r="I96" s="31"/>
      <c r="J96" s="31"/>
      <c r="K96" s="35"/>
    </row>
    <row r="97" spans="2:11" x14ac:dyDescent="0.25">
      <c r="B97" s="8" t="s">
        <v>1937</v>
      </c>
      <c r="C97" s="57" t="s">
        <v>1938</v>
      </c>
      <c r="D97" s="54" t="s">
        <v>1939</v>
      </c>
      <c r="E97" s="6" t="s">
        <v>132</v>
      </c>
      <c r="F97" s="19">
        <v>2014639</v>
      </c>
      <c r="G97" s="24">
        <v>4518.2299999999996</v>
      </c>
      <c r="H97" s="24">
        <v>0.2</v>
      </c>
      <c r="I97" s="31"/>
      <c r="J97" s="31"/>
      <c r="K97" s="35"/>
    </row>
    <row r="98" spans="2:11" x14ac:dyDescent="0.25">
      <c r="B98" s="8" t="s">
        <v>1940</v>
      </c>
      <c r="C98" s="57" t="s">
        <v>1941</v>
      </c>
      <c r="D98" s="54" t="s">
        <v>1942</v>
      </c>
      <c r="E98" s="6" t="s">
        <v>116</v>
      </c>
      <c r="F98" s="19">
        <v>1116002</v>
      </c>
      <c r="G98" s="24">
        <v>4516.46</v>
      </c>
      <c r="H98" s="24">
        <v>0.2</v>
      </c>
      <c r="I98" s="31"/>
      <c r="J98" s="31"/>
      <c r="K98" s="35"/>
    </row>
    <row r="99" spans="2:11" x14ac:dyDescent="0.25">
      <c r="B99" s="8" t="s">
        <v>798</v>
      </c>
      <c r="C99" s="57" t="s">
        <v>799</v>
      </c>
      <c r="D99" s="54" t="s">
        <v>800</v>
      </c>
      <c r="E99" s="6" t="s">
        <v>132</v>
      </c>
      <c r="F99" s="19">
        <v>146550</v>
      </c>
      <c r="G99" s="24">
        <v>4396.57</v>
      </c>
      <c r="H99" s="24">
        <v>0.19</v>
      </c>
      <c r="I99" s="31"/>
      <c r="J99" s="31"/>
      <c r="K99" s="35"/>
    </row>
    <row r="100" spans="2:11" x14ac:dyDescent="0.25">
      <c r="B100" s="8" t="s">
        <v>1610</v>
      </c>
      <c r="C100" s="57" t="s">
        <v>1611</v>
      </c>
      <c r="D100" s="54" t="s">
        <v>1612</v>
      </c>
      <c r="E100" s="6" t="s">
        <v>116</v>
      </c>
      <c r="F100" s="19">
        <v>840545</v>
      </c>
      <c r="G100" s="24">
        <v>4346.46</v>
      </c>
      <c r="H100" s="24">
        <v>0.19</v>
      </c>
      <c r="I100" s="31"/>
      <c r="J100" s="31"/>
      <c r="K100" s="35"/>
    </row>
    <row r="101" spans="2:11" x14ac:dyDescent="0.25">
      <c r="B101" s="8" t="s">
        <v>759</v>
      </c>
      <c r="C101" s="57" t="s">
        <v>760</v>
      </c>
      <c r="D101" s="54" t="s">
        <v>761</v>
      </c>
      <c r="E101" s="6" t="s">
        <v>136</v>
      </c>
      <c r="F101" s="19">
        <v>1400000</v>
      </c>
      <c r="G101" s="24">
        <v>3897.6</v>
      </c>
      <c r="H101" s="24">
        <v>0.17</v>
      </c>
      <c r="I101" s="31"/>
      <c r="J101" s="31"/>
      <c r="K101" s="35"/>
    </row>
    <row r="102" spans="2:11" x14ac:dyDescent="0.25">
      <c r="B102" s="8" t="s">
        <v>734</v>
      </c>
      <c r="C102" s="57" t="s">
        <v>735</v>
      </c>
      <c r="D102" s="54" t="s">
        <v>736</v>
      </c>
      <c r="E102" s="6" t="s">
        <v>143</v>
      </c>
      <c r="F102" s="19">
        <v>1000000</v>
      </c>
      <c r="G102" s="24">
        <v>3826</v>
      </c>
      <c r="H102" s="24">
        <v>0.17</v>
      </c>
      <c r="I102" s="31"/>
      <c r="J102" s="31"/>
      <c r="K102" s="35"/>
    </row>
    <row r="103" spans="2:11" x14ac:dyDescent="0.25">
      <c r="B103" s="8" t="s">
        <v>1616</v>
      </c>
      <c r="C103" s="57" t="s">
        <v>1617</v>
      </c>
      <c r="D103" s="54" t="s">
        <v>1618</v>
      </c>
      <c r="E103" s="6" t="s">
        <v>268</v>
      </c>
      <c r="F103" s="19">
        <v>712779</v>
      </c>
      <c r="G103" s="24">
        <v>3773.81</v>
      </c>
      <c r="H103" s="24">
        <v>0.16</v>
      </c>
      <c r="I103" s="31"/>
      <c r="J103" s="31"/>
      <c r="K103" s="35"/>
    </row>
    <row r="104" spans="2:11" x14ac:dyDescent="0.25">
      <c r="B104" s="8" t="s">
        <v>1943</v>
      </c>
      <c r="C104" s="57" t="s">
        <v>1944</v>
      </c>
      <c r="D104" s="54" t="s">
        <v>1945</v>
      </c>
      <c r="E104" s="6" t="s">
        <v>1946</v>
      </c>
      <c r="F104" s="19">
        <v>150000</v>
      </c>
      <c r="G104" s="24">
        <v>3583.88</v>
      </c>
      <c r="H104" s="24">
        <v>0.16</v>
      </c>
      <c r="I104" s="31"/>
      <c r="J104" s="31"/>
      <c r="K104" s="35"/>
    </row>
    <row r="105" spans="2:11" x14ac:dyDescent="0.25">
      <c r="B105" s="8" t="s">
        <v>786</v>
      </c>
      <c r="C105" s="57" t="s">
        <v>787</v>
      </c>
      <c r="D105" s="54" t="s">
        <v>788</v>
      </c>
      <c r="E105" s="6" t="s">
        <v>132</v>
      </c>
      <c r="F105" s="19">
        <v>1981959</v>
      </c>
      <c r="G105" s="24">
        <v>3381.02</v>
      </c>
      <c r="H105" s="24">
        <v>0.15</v>
      </c>
      <c r="I105" s="31"/>
      <c r="J105" s="31"/>
      <c r="K105" s="35"/>
    </row>
    <row r="106" spans="2:11" x14ac:dyDescent="0.25">
      <c r="B106" s="8" t="s">
        <v>230</v>
      </c>
      <c r="C106" s="57" t="s">
        <v>231</v>
      </c>
      <c r="D106" s="54" t="s">
        <v>232</v>
      </c>
      <c r="E106" s="6" t="s">
        <v>128</v>
      </c>
      <c r="F106" s="19">
        <v>18115</v>
      </c>
      <c r="G106" s="24">
        <v>2820.12</v>
      </c>
      <c r="H106" s="24">
        <v>0.12</v>
      </c>
      <c r="I106" s="31"/>
      <c r="J106" s="31"/>
      <c r="K106" s="35"/>
    </row>
    <row r="107" spans="2:11" x14ac:dyDescent="0.25">
      <c r="B107" s="8" t="s">
        <v>1947</v>
      </c>
      <c r="C107" s="57" t="s">
        <v>1238</v>
      </c>
      <c r="D107" s="54" t="s">
        <v>1948</v>
      </c>
      <c r="E107" s="6" t="s">
        <v>47</v>
      </c>
      <c r="F107" s="19">
        <v>348223</v>
      </c>
      <c r="G107" s="24">
        <v>870.91</v>
      </c>
      <c r="H107" s="24">
        <v>0.04</v>
      </c>
      <c r="I107" s="31"/>
      <c r="J107" s="31"/>
      <c r="K107" s="35"/>
    </row>
    <row r="108" spans="2:11" x14ac:dyDescent="0.25">
      <c r="B108" s="8" t="s">
        <v>824</v>
      </c>
      <c r="C108" s="57" t="s">
        <v>825</v>
      </c>
      <c r="D108" s="54" t="s">
        <v>826</v>
      </c>
      <c r="E108" s="6" t="s">
        <v>147</v>
      </c>
      <c r="F108" s="19">
        <v>85836</v>
      </c>
      <c r="G108" s="24">
        <v>500.68</v>
      </c>
      <c r="H108" s="24">
        <v>0.02</v>
      </c>
      <c r="I108" s="31"/>
      <c r="J108" s="31"/>
      <c r="K108" s="35"/>
    </row>
    <row r="109" spans="2:11" x14ac:dyDescent="0.25">
      <c r="B109" s="8" t="s">
        <v>1896</v>
      </c>
      <c r="C109" s="57" t="s">
        <v>1897</v>
      </c>
      <c r="D109" s="54" t="s">
        <v>1898</v>
      </c>
      <c r="E109" s="6" t="s">
        <v>167</v>
      </c>
      <c r="F109" s="19">
        <v>273</v>
      </c>
      <c r="G109" s="24">
        <v>14.15</v>
      </c>
      <c r="H109" s="24" t="s">
        <v>4757</v>
      </c>
      <c r="I109" s="31"/>
      <c r="J109" s="31"/>
      <c r="K109" s="35"/>
    </row>
    <row r="110" spans="2:11" x14ac:dyDescent="0.25">
      <c r="C110" s="58" t="s">
        <v>171</v>
      </c>
      <c r="D110" s="54"/>
      <c r="E110" s="6"/>
      <c r="F110" s="19"/>
      <c r="G110" s="25">
        <v>2131925.0099999998</v>
      </c>
      <c r="H110" s="25">
        <v>92.74</v>
      </c>
      <c r="I110" s="31"/>
      <c r="J110" s="31"/>
      <c r="K110" s="35"/>
    </row>
    <row r="111" spans="2:11" x14ac:dyDescent="0.25">
      <c r="C111" s="57"/>
      <c r="D111" s="54"/>
      <c r="E111" s="6"/>
      <c r="F111" s="19"/>
      <c r="G111" s="24"/>
      <c r="H111" s="24"/>
      <c r="I111" s="31"/>
      <c r="J111" s="31"/>
      <c r="K111" s="35"/>
    </row>
    <row r="112" spans="2:11" x14ac:dyDescent="0.25">
      <c r="C112" s="58" t="s">
        <v>3</v>
      </c>
      <c r="D112" s="54"/>
      <c r="E112" s="6"/>
      <c r="F112" s="19"/>
      <c r="G112" s="24" t="s">
        <v>2</v>
      </c>
      <c r="H112" s="24" t="s">
        <v>2</v>
      </c>
      <c r="I112" s="31"/>
      <c r="J112" s="31"/>
      <c r="K112" s="35"/>
    </row>
    <row r="113" spans="2:11" x14ac:dyDescent="0.25">
      <c r="C113" s="57"/>
      <c r="D113" s="54"/>
      <c r="E113" s="6"/>
      <c r="F113" s="19"/>
      <c r="G113" s="24"/>
      <c r="H113" s="24"/>
      <c r="I113" s="31"/>
      <c r="J113" s="31"/>
      <c r="K113" s="35"/>
    </row>
    <row r="114" spans="2:11" x14ac:dyDescent="0.25">
      <c r="C114" s="59" t="s">
        <v>4</v>
      </c>
      <c r="D114" s="54"/>
      <c r="E114" s="6"/>
      <c r="F114" s="19"/>
      <c r="G114" s="24"/>
      <c r="H114" s="24"/>
      <c r="I114" s="31"/>
      <c r="J114" s="31"/>
      <c r="K114" s="35"/>
    </row>
    <row r="115" spans="2:11" x14ac:dyDescent="0.25">
      <c r="B115" s="8" t="s">
        <v>833</v>
      </c>
      <c r="C115" s="57" t="s">
        <v>834</v>
      </c>
      <c r="D115" s="54" t="s">
        <v>835</v>
      </c>
      <c r="E115" s="6" t="s">
        <v>108</v>
      </c>
      <c r="F115" s="19">
        <v>900000</v>
      </c>
      <c r="G115" s="24">
        <v>58703.76</v>
      </c>
      <c r="H115" s="24">
        <v>2.5499999999999998</v>
      </c>
      <c r="I115" s="31"/>
      <c r="J115" s="31"/>
      <c r="K115" s="35"/>
    </row>
    <row r="116" spans="2:11" x14ac:dyDescent="0.25">
      <c r="B116" s="8" t="s">
        <v>513</v>
      </c>
      <c r="C116" s="57" t="s">
        <v>514</v>
      </c>
      <c r="D116" s="54" t="s">
        <v>515</v>
      </c>
      <c r="E116" s="6" t="s">
        <v>43</v>
      </c>
      <c r="F116" s="19">
        <v>246000</v>
      </c>
      <c r="G116" s="24">
        <v>33708.959999999999</v>
      </c>
      <c r="H116" s="24">
        <v>1.47</v>
      </c>
      <c r="I116" s="31"/>
      <c r="J116" s="31"/>
      <c r="K116" s="35"/>
    </row>
    <row r="117" spans="2:11" x14ac:dyDescent="0.25">
      <c r="B117" s="8" t="s">
        <v>370</v>
      </c>
      <c r="C117" s="57" t="s">
        <v>371</v>
      </c>
      <c r="D117" s="54" t="s">
        <v>372</v>
      </c>
      <c r="E117" s="6" t="s">
        <v>108</v>
      </c>
      <c r="F117" s="19">
        <v>114400</v>
      </c>
      <c r="G117" s="24">
        <v>19262.580000000002</v>
      </c>
      <c r="H117" s="24">
        <v>0.84</v>
      </c>
      <c r="I117" s="31"/>
      <c r="J117" s="31"/>
      <c r="K117" s="35"/>
    </row>
    <row r="118" spans="2:11" x14ac:dyDescent="0.25">
      <c r="C118" s="58" t="s">
        <v>171</v>
      </c>
      <c r="D118" s="54"/>
      <c r="E118" s="6"/>
      <c r="F118" s="19"/>
      <c r="G118" s="25">
        <v>111675.3</v>
      </c>
      <c r="H118" s="25">
        <v>4.8600000000000003</v>
      </c>
      <c r="I118" s="31"/>
      <c r="J118" s="31"/>
      <c r="K118" s="35"/>
    </row>
    <row r="119" spans="2:11" x14ac:dyDescent="0.25">
      <c r="C119" s="57"/>
      <c r="D119" s="54"/>
      <c r="E119" s="6"/>
      <c r="F119" s="19"/>
      <c r="G119" s="24"/>
      <c r="H119" s="24"/>
      <c r="I119" s="31"/>
      <c r="J119" s="31"/>
      <c r="K119" s="35"/>
    </row>
    <row r="120" spans="2:11" x14ac:dyDescent="0.25">
      <c r="C120" s="58" t="s">
        <v>5</v>
      </c>
      <c r="D120" s="54"/>
      <c r="E120" s="6"/>
      <c r="F120" s="19"/>
      <c r="G120" s="24"/>
      <c r="H120" s="24"/>
      <c r="I120" s="31"/>
      <c r="J120" s="31"/>
      <c r="K120" s="35"/>
    </row>
    <row r="121" spans="2:11" x14ac:dyDescent="0.25">
      <c r="C121" s="57"/>
      <c r="D121" s="54"/>
      <c r="E121" s="6"/>
      <c r="F121" s="19"/>
      <c r="G121" s="24"/>
      <c r="H121" s="24"/>
      <c r="I121" s="31"/>
      <c r="J121" s="31"/>
      <c r="K121" s="35"/>
    </row>
    <row r="122" spans="2:11" x14ac:dyDescent="0.25">
      <c r="C122" s="58" t="s">
        <v>6</v>
      </c>
      <c r="D122" s="54"/>
      <c r="E122" s="6"/>
      <c r="F122" s="19"/>
      <c r="G122" s="24" t="s">
        <v>2</v>
      </c>
      <c r="H122" s="24" t="s">
        <v>2</v>
      </c>
      <c r="I122" s="31"/>
      <c r="J122" s="31"/>
      <c r="K122" s="35"/>
    </row>
    <row r="123" spans="2:11" x14ac:dyDescent="0.25">
      <c r="C123" s="57"/>
      <c r="D123" s="54"/>
      <c r="E123" s="6"/>
      <c r="F123" s="19"/>
      <c r="G123" s="24"/>
      <c r="H123" s="24"/>
      <c r="I123" s="31"/>
      <c r="J123" s="31"/>
      <c r="K123" s="35"/>
    </row>
    <row r="124" spans="2:11" x14ac:dyDescent="0.25">
      <c r="C124" s="58" t="s">
        <v>7</v>
      </c>
      <c r="D124" s="54"/>
      <c r="E124" s="6"/>
      <c r="F124" s="19"/>
      <c r="G124" s="24" t="s">
        <v>2</v>
      </c>
      <c r="H124" s="24" t="s">
        <v>2</v>
      </c>
      <c r="I124" s="31"/>
      <c r="J124" s="31"/>
      <c r="K124" s="35"/>
    </row>
    <row r="125" spans="2:11" x14ac:dyDescent="0.25">
      <c r="C125" s="57"/>
      <c r="D125" s="54"/>
      <c r="E125" s="6"/>
      <c r="F125" s="19"/>
      <c r="G125" s="24"/>
      <c r="H125" s="24"/>
      <c r="I125" s="31"/>
      <c r="J125" s="31"/>
      <c r="K125" s="35"/>
    </row>
    <row r="126" spans="2:11" x14ac:dyDescent="0.25">
      <c r="C126" s="58" t="s">
        <v>8</v>
      </c>
      <c r="D126" s="54"/>
      <c r="E126" s="6"/>
      <c r="F126" s="19"/>
      <c r="G126" s="24" t="s">
        <v>2</v>
      </c>
      <c r="H126" s="24" t="s">
        <v>2</v>
      </c>
      <c r="I126" s="31"/>
      <c r="J126" s="31"/>
      <c r="K126" s="35"/>
    </row>
    <row r="127" spans="2:11" x14ac:dyDescent="0.25">
      <c r="C127" s="57"/>
      <c r="D127" s="54"/>
      <c r="E127" s="6"/>
      <c r="F127" s="19"/>
      <c r="G127" s="24"/>
      <c r="H127" s="24"/>
      <c r="I127" s="31"/>
      <c r="J127" s="31"/>
      <c r="K127" s="35"/>
    </row>
    <row r="128" spans="2:11" x14ac:dyDescent="0.25">
      <c r="C128" s="58" t="s">
        <v>9</v>
      </c>
      <c r="D128" s="54"/>
      <c r="E128" s="6"/>
      <c r="F128" s="19"/>
      <c r="G128" s="24" t="s">
        <v>2</v>
      </c>
      <c r="H128" s="24" t="s">
        <v>2</v>
      </c>
      <c r="I128" s="31"/>
      <c r="J128" s="31"/>
      <c r="K128" s="35"/>
    </row>
    <row r="129" spans="1:11" x14ac:dyDescent="0.25">
      <c r="C129" s="57"/>
      <c r="D129" s="54"/>
      <c r="E129" s="6"/>
      <c r="F129" s="19"/>
      <c r="G129" s="24"/>
      <c r="H129" s="24"/>
      <c r="I129" s="31"/>
      <c r="J129" s="31"/>
      <c r="K129" s="35"/>
    </row>
    <row r="130" spans="1:11" x14ac:dyDescent="0.25">
      <c r="C130" s="58" t="s">
        <v>10</v>
      </c>
      <c r="D130" s="54"/>
      <c r="E130" s="6"/>
      <c r="F130" s="19"/>
      <c r="G130" s="24" t="s">
        <v>2</v>
      </c>
      <c r="H130" s="24" t="s">
        <v>2</v>
      </c>
      <c r="I130" s="31"/>
      <c r="J130" s="31"/>
      <c r="K130" s="35"/>
    </row>
    <row r="131" spans="1:11" x14ac:dyDescent="0.25">
      <c r="C131" s="57"/>
      <c r="D131" s="54"/>
      <c r="E131" s="6"/>
      <c r="F131" s="19"/>
      <c r="G131" s="24"/>
      <c r="H131" s="24"/>
      <c r="I131" s="31"/>
      <c r="J131" s="31"/>
      <c r="K131" s="35"/>
    </row>
    <row r="132" spans="1:11" x14ac:dyDescent="0.25">
      <c r="A132" s="10"/>
      <c r="B132" s="28"/>
      <c r="C132" s="58" t="s">
        <v>11</v>
      </c>
      <c r="D132" s="54"/>
      <c r="E132" s="6"/>
      <c r="F132" s="19"/>
      <c r="G132" s="24"/>
      <c r="H132" s="24"/>
      <c r="I132" s="31"/>
      <c r="J132" s="31"/>
      <c r="K132" s="35"/>
    </row>
    <row r="133" spans="1:11" x14ac:dyDescent="0.25">
      <c r="A133" s="28"/>
      <c r="B133" s="28"/>
      <c r="C133" s="58" t="s">
        <v>13</v>
      </c>
      <c r="D133" s="54"/>
      <c r="E133" s="6"/>
      <c r="F133" s="19"/>
      <c r="G133" s="24" t="s">
        <v>2</v>
      </c>
      <c r="H133" s="24" t="s">
        <v>2</v>
      </c>
      <c r="I133" s="31"/>
      <c r="J133" s="31"/>
      <c r="K133" s="35"/>
    </row>
    <row r="134" spans="1:11" x14ac:dyDescent="0.25">
      <c r="A134" s="28"/>
      <c r="B134" s="28"/>
      <c r="C134" s="58"/>
      <c r="D134" s="54"/>
      <c r="E134" s="6"/>
      <c r="F134" s="19"/>
      <c r="G134" s="24"/>
      <c r="H134" s="24"/>
      <c r="I134" s="31"/>
      <c r="J134" s="31"/>
      <c r="K134" s="35"/>
    </row>
    <row r="135" spans="1:11" x14ac:dyDescent="0.25">
      <c r="A135" s="28"/>
      <c r="B135" s="28"/>
      <c r="C135" s="58" t="s">
        <v>14</v>
      </c>
      <c r="D135" s="54"/>
      <c r="E135" s="6"/>
      <c r="F135" s="19"/>
      <c r="G135" s="24" t="s">
        <v>2</v>
      </c>
      <c r="H135" s="24" t="s">
        <v>2</v>
      </c>
      <c r="I135" s="31"/>
      <c r="J135" s="31"/>
      <c r="K135" s="35"/>
    </row>
    <row r="136" spans="1:11" x14ac:dyDescent="0.25">
      <c r="A136" s="28"/>
      <c r="B136" s="28"/>
      <c r="C136" s="58"/>
      <c r="D136" s="54"/>
      <c r="E136" s="6"/>
      <c r="F136" s="19"/>
      <c r="G136" s="24"/>
      <c r="H136" s="24"/>
      <c r="I136" s="31"/>
      <c r="J136" s="31"/>
      <c r="K136" s="35"/>
    </row>
    <row r="137" spans="1:11" x14ac:dyDescent="0.25">
      <c r="C137" s="59" t="s">
        <v>15</v>
      </c>
      <c r="D137" s="54"/>
      <c r="E137" s="6"/>
      <c r="F137" s="19"/>
      <c r="G137" s="24"/>
      <c r="H137" s="24"/>
      <c r="I137" s="31"/>
      <c r="J137" s="31"/>
      <c r="K137" s="35"/>
    </row>
    <row r="138" spans="1:11" x14ac:dyDescent="0.25">
      <c r="B138" s="8" t="s">
        <v>1076</v>
      </c>
      <c r="C138" s="57" t="s">
        <v>1077</v>
      </c>
      <c r="D138" s="54" t="s">
        <v>1078</v>
      </c>
      <c r="E138" s="6" t="s">
        <v>659</v>
      </c>
      <c r="F138" s="19">
        <v>2000000</v>
      </c>
      <c r="G138" s="24">
        <v>1993.58</v>
      </c>
      <c r="H138" s="24">
        <v>0.09</v>
      </c>
      <c r="I138" s="31">
        <v>6.5301</v>
      </c>
      <c r="J138" s="31"/>
      <c r="K138" s="35"/>
    </row>
    <row r="139" spans="1:11" x14ac:dyDescent="0.25">
      <c r="C139" s="58" t="s">
        <v>171</v>
      </c>
      <c r="D139" s="54"/>
      <c r="E139" s="6"/>
      <c r="F139" s="19"/>
      <c r="G139" s="25">
        <v>1993.58</v>
      </c>
      <c r="H139" s="25">
        <v>0.09</v>
      </c>
      <c r="I139" s="31"/>
      <c r="J139" s="31"/>
      <c r="K139" s="35"/>
    </row>
    <row r="140" spans="1:11" x14ac:dyDescent="0.25">
      <c r="C140" s="57"/>
      <c r="D140" s="54"/>
      <c r="E140" s="6"/>
      <c r="F140" s="19"/>
      <c r="G140" s="24"/>
      <c r="H140" s="24"/>
      <c r="I140" s="31"/>
      <c r="J140" s="31"/>
      <c r="K140" s="35"/>
    </row>
    <row r="141" spans="1:11" x14ac:dyDescent="0.25">
      <c r="C141" s="58" t="s">
        <v>16</v>
      </c>
      <c r="D141" s="54"/>
      <c r="E141" s="6"/>
      <c r="F141" s="19"/>
      <c r="G141" s="24" t="s">
        <v>2</v>
      </c>
      <c r="H141" s="24" t="s">
        <v>2</v>
      </c>
      <c r="I141" s="31"/>
      <c r="J141" s="31"/>
      <c r="K141" s="35"/>
    </row>
    <row r="142" spans="1:11" x14ac:dyDescent="0.25">
      <c r="C142" s="57"/>
      <c r="D142" s="54"/>
      <c r="E142" s="6"/>
      <c r="F142" s="19"/>
      <c r="G142" s="24"/>
      <c r="H142" s="24"/>
      <c r="I142" s="31"/>
      <c r="J142" s="31"/>
      <c r="K142" s="35"/>
    </row>
    <row r="143" spans="1:11" x14ac:dyDescent="0.25">
      <c r="C143" s="58" t="s">
        <v>17</v>
      </c>
      <c r="D143" s="54"/>
      <c r="E143" s="6"/>
      <c r="F143" s="19"/>
      <c r="G143" s="24" t="s">
        <v>2</v>
      </c>
      <c r="H143" s="24" t="s">
        <v>2</v>
      </c>
      <c r="I143" s="31"/>
      <c r="J143" s="31"/>
      <c r="K143" s="35"/>
    </row>
    <row r="144" spans="1:11" x14ac:dyDescent="0.25">
      <c r="C144" s="57"/>
      <c r="D144" s="54"/>
      <c r="E144" s="6"/>
      <c r="F144" s="19"/>
      <c r="G144" s="24"/>
      <c r="H144" s="24"/>
      <c r="I144" s="31"/>
      <c r="J144" s="31"/>
      <c r="K144" s="35"/>
    </row>
    <row r="145" spans="1:11" x14ac:dyDescent="0.25">
      <c r="A145" s="10"/>
      <c r="B145" s="28"/>
      <c r="C145" s="58" t="s">
        <v>18</v>
      </c>
      <c r="D145" s="54"/>
      <c r="E145" s="6"/>
      <c r="F145" s="19"/>
      <c r="G145" s="24"/>
      <c r="H145" s="24"/>
      <c r="I145" s="31"/>
      <c r="J145" s="31"/>
      <c r="K145" s="35"/>
    </row>
    <row r="146" spans="1:11" x14ac:dyDescent="0.25">
      <c r="A146" s="28"/>
      <c r="B146" s="28"/>
      <c r="C146" s="58" t="s">
        <v>19</v>
      </c>
      <c r="D146" s="54"/>
      <c r="E146" s="6"/>
      <c r="F146" s="19"/>
      <c r="G146" s="24" t="s">
        <v>2</v>
      </c>
      <c r="H146" s="24" t="s">
        <v>2</v>
      </c>
      <c r="I146" s="31"/>
      <c r="J146" s="31"/>
      <c r="K146" s="35"/>
    </row>
    <row r="147" spans="1:11" x14ac:dyDescent="0.25">
      <c r="A147" s="28"/>
      <c r="B147" s="28"/>
      <c r="C147" s="58"/>
      <c r="D147" s="54"/>
      <c r="E147" s="6"/>
      <c r="F147" s="19"/>
      <c r="G147" s="24"/>
      <c r="H147" s="24"/>
      <c r="I147" s="31"/>
      <c r="J147" s="31"/>
      <c r="K147" s="35"/>
    </row>
    <row r="148" spans="1:11" x14ac:dyDescent="0.25">
      <c r="A148" s="28"/>
      <c r="B148" s="28"/>
      <c r="C148" s="58" t="s">
        <v>20</v>
      </c>
      <c r="D148" s="54"/>
      <c r="E148" s="6"/>
      <c r="F148" s="19"/>
      <c r="G148" s="24" t="s">
        <v>2</v>
      </c>
      <c r="H148" s="24" t="s">
        <v>2</v>
      </c>
      <c r="I148" s="31"/>
      <c r="J148" s="31"/>
      <c r="K148" s="35"/>
    </row>
    <row r="149" spans="1:11" x14ac:dyDescent="0.25">
      <c r="A149" s="28"/>
      <c r="B149" s="28"/>
      <c r="C149" s="58"/>
      <c r="D149" s="54"/>
      <c r="E149" s="6"/>
      <c r="F149" s="19"/>
      <c r="G149" s="24"/>
      <c r="H149" s="24"/>
      <c r="I149" s="31"/>
      <c r="J149" s="31"/>
      <c r="K149" s="35"/>
    </row>
    <row r="150" spans="1:11" x14ac:dyDescent="0.25">
      <c r="A150" s="28"/>
      <c r="B150" s="28"/>
      <c r="C150" s="58" t="s">
        <v>21</v>
      </c>
      <c r="D150" s="54"/>
      <c r="E150" s="6"/>
      <c r="F150" s="19"/>
      <c r="G150" s="24" t="s">
        <v>2</v>
      </c>
      <c r="H150" s="24" t="s">
        <v>2</v>
      </c>
      <c r="I150" s="31"/>
      <c r="J150" s="31"/>
      <c r="K150" s="35"/>
    </row>
    <row r="151" spans="1:11" x14ac:dyDescent="0.25">
      <c r="A151" s="28"/>
      <c r="B151" s="28"/>
      <c r="C151" s="58"/>
      <c r="D151" s="54"/>
      <c r="E151" s="6"/>
      <c r="F151" s="19"/>
      <c r="G151" s="24"/>
      <c r="H151" s="24"/>
      <c r="I151" s="31"/>
      <c r="J151" s="31"/>
      <c r="K151" s="35"/>
    </row>
    <row r="152" spans="1:11" x14ac:dyDescent="0.25">
      <c r="A152" s="28"/>
      <c r="B152" s="28"/>
      <c r="C152" s="58" t="s">
        <v>22</v>
      </c>
      <c r="D152" s="54"/>
      <c r="E152" s="6"/>
      <c r="F152" s="19"/>
      <c r="G152" s="24" t="s">
        <v>2</v>
      </c>
      <c r="H152" s="24" t="s">
        <v>2</v>
      </c>
      <c r="I152" s="31"/>
      <c r="J152" s="31"/>
      <c r="K152" s="35"/>
    </row>
    <row r="153" spans="1:11" x14ac:dyDescent="0.25">
      <c r="A153" s="28"/>
      <c r="B153" s="28"/>
      <c r="C153" s="58"/>
      <c r="D153" s="54"/>
      <c r="E153" s="6"/>
      <c r="F153" s="19"/>
      <c r="G153" s="24"/>
      <c r="H153" s="24"/>
      <c r="I153" s="31"/>
      <c r="J153" s="31"/>
      <c r="K153" s="35"/>
    </row>
    <row r="154" spans="1:11" x14ac:dyDescent="0.25">
      <c r="A154" s="28"/>
      <c r="B154" s="28"/>
      <c r="C154" s="58" t="s">
        <v>23</v>
      </c>
      <c r="D154" s="54"/>
      <c r="E154" s="6"/>
      <c r="F154" s="19"/>
      <c r="G154" s="24" t="s">
        <v>2</v>
      </c>
      <c r="H154" s="24" t="s">
        <v>2</v>
      </c>
      <c r="I154" s="31"/>
      <c r="J154" s="31"/>
      <c r="K154" s="35"/>
    </row>
    <row r="155" spans="1:11" x14ac:dyDescent="0.25">
      <c r="A155" s="28"/>
      <c r="B155" s="28"/>
      <c r="C155" s="58"/>
      <c r="D155" s="54"/>
      <c r="E155" s="6"/>
      <c r="F155" s="19"/>
      <c r="G155" s="24"/>
      <c r="H155" s="24"/>
      <c r="I155" s="31"/>
      <c r="J155" s="31"/>
      <c r="K155" s="35"/>
    </row>
    <row r="156" spans="1:11" x14ac:dyDescent="0.25">
      <c r="C156" s="59" t="s">
        <v>24</v>
      </c>
      <c r="D156" s="54"/>
      <c r="E156" s="6"/>
      <c r="F156" s="19"/>
      <c r="G156" s="24"/>
      <c r="H156" s="24"/>
      <c r="I156" s="31"/>
      <c r="J156" s="31"/>
      <c r="K156" s="35"/>
    </row>
    <row r="157" spans="1:11" x14ac:dyDescent="0.25">
      <c r="B157" s="8" t="s">
        <v>182</v>
      </c>
      <c r="C157" s="57" t="s">
        <v>183</v>
      </c>
      <c r="D157" s="54"/>
      <c r="E157" s="6"/>
      <c r="F157" s="19"/>
      <c r="G157" s="24">
        <v>53578.58</v>
      </c>
      <c r="H157" s="24">
        <v>2.33</v>
      </c>
      <c r="I157" s="31"/>
      <c r="J157" s="31"/>
      <c r="K157" s="35"/>
    </row>
    <row r="158" spans="1:11" x14ac:dyDescent="0.25">
      <c r="C158" s="58" t="s">
        <v>171</v>
      </c>
      <c r="D158" s="54"/>
      <c r="E158" s="6"/>
      <c r="F158" s="19"/>
      <c r="G158" s="25">
        <v>53578.58</v>
      </c>
      <c r="H158" s="25">
        <v>2.33</v>
      </c>
      <c r="I158" s="31"/>
      <c r="J158" s="31"/>
      <c r="K158" s="35"/>
    </row>
    <row r="159" spans="1:11" x14ac:dyDescent="0.25">
      <c r="C159" s="57"/>
      <c r="D159" s="54"/>
      <c r="E159" s="6"/>
      <c r="F159" s="19"/>
      <c r="G159" s="24"/>
      <c r="H159" s="24"/>
      <c r="I159" s="31"/>
      <c r="J159" s="31"/>
      <c r="K159" s="35"/>
    </row>
    <row r="160" spans="1:11" x14ac:dyDescent="0.25">
      <c r="A160" s="10"/>
      <c r="B160" s="28"/>
      <c r="C160" s="58" t="s">
        <v>25</v>
      </c>
      <c r="D160" s="54"/>
      <c r="E160" s="6"/>
      <c r="F160" s="19"/>
      <c r="G160" s="24"/>
      <c r="H160" s="24"/>
      <c r="I160" s="31"/>
      <c r="J160" s="31"/>
      <c r="K160" s="35"/>
    </row>
    <row r="161" spans="1:54" s="2" customFormat="1" ht="13.5" x14ac:dyDescent="0.25">
      <c r="A161" s="28"/>
      <c r="B161" s="28"/>
      <c r="C161" s="57" t="s">
        <v>4756</v>
      </c>
      <c r="D161" s="54"/>
      <c r="E161" s="6"/>
      <c r="F161" s="19"/>
      <c r="G161" s="24">
        <v>8365</v>
      </c>
      <c r="H161" s="24">
        <v>0.36</v>
      </c>
      <c r="I161" s="31"/>
      <c r="J161" s="31"/>
      <c r="K161" s="35"/>
      <c r="L161" s="3"/>
      <c r="AI161" s="3"/>
      <c r="AV161" s="3"/>
      <c r="AX161" s="3"/>
      <c r="BB161" s="3"/>
    </row>
    <row r="162" spans="1:54" x14ac:dyDescent="0.25">
      <c r="B162" s="8"/>
      <c r="C162" s="57" t="s">
        <v>184</v>
      </c>
      <c r="D162" s="54"/>
      <c r="E162" s="6"/>
      <c r="F162" s="19"/>
      <c r="G162" s="24">
        <v>-8865.25</v>
      </c>
      <c r="H162" s="24">
        <v>-0.38</v>
      </c>
      <c r="I162" s="31"/>
      <c r="J162" s="31"/>
      <c r="K162" s="35"/>
    </row>
    <row r="163" spans="1:54" x14ac:dyDescent="0.25">
      <c r="C163" s="58" t="s">
        <v>171</v>
      </c>
      <c r="D163" s="54"/>
      <c r="E163" s="6"/>
      <c r="F163" s="19"/>
      <c r="G163" s="25">
        <v>-500.25</v>
      </c>
      <c r="H163" s="25">
        <v>-0.02</v>
      </c>
      <c r="I163" s="31"/>
      <c r="J163" s="31"/>
      <c r="K163" s="35"/>
    </row>
    <row r="164" spans="1:54" x14ac:dyDescent="0.25">
      <c r="C164" s="57"/>
      <c r="D164" s="54"/>
      <c r="E164" s="6"/>
      <c r="F164" s="19"/>
      <c r="G164" s="24"/>
      <c r="H164" s="24"/>
      <c r="I164" s="31"/>
      <c r="J164" s="31"/>
      <c r="K164" s="35"/>
    </row>
    <row r="165" spans="1:54" x14ac:dyDescent="0.25">
      <c r="C165" s="60" t="s">
        <v>185</v>
      </c>
      <c r="D165" s="55"/>
      <c r="E165" s="5"/>
      <c r="F165" s="20"/>
      <c r="G165" s="26">
        <v>2298672.2200000002</v>
      </c>
      <c r="H165" s="26">
        <v>100</v>
      </c>
      <c r="I165" s="32"/>
      <c r="J165" s="32"/>
      <c r="K165" s="36"/>
    </row>
    <row r="168" spans="1:54" x14ac:dyDescent="0.25">
      <c r="C168" s="1" t="s">
        <v>186</v>
      </c>
    </row>
    <row r="169" spans="1:54" x14ac:dyDescent="0.25">
      <c r="C169" s="37" t="s">
        <v>187</v>
      </c>
      <c r="D169" s="37"/>
      <c r="E169" s="37"/>
      <c r="F169" s="37"/>
      <c r="G169" s="37"/>
      <c r="H169" s="37"/>
      <c r="I169" s="37"/>
      <c r="J169" s="37"/>
      <c r="K169" s="37"/>
    </row>
    <row r="170" spans="1:54" x14ac:dyDescent="0.25">
      <c r="C170" s="2" t="s">
        <v>188</v>
      </c>
    </row>
    <row r="171" spans="1:54" x14ac:dyDescent="0.25">
      <c r="C171" s="2" t="s">
        <v>189</v>
      </c>
    </row>
    <row r="172" spans="1:54" ht="30.75" customHeight="1" x14ac:dyDescent="0.25">
      <c r="C172" s="71" t="s">
        <v>4788</v>
      </c>
      <c r="D172" s="71"/>
      <c r="E172" s="71"/>
      <c r="F172" s="71"/>
      <c r="G172" s="71"/>
      <c r="H172" s="71"/>
      <c r="I172" s="71"/>
      <c r="J172" s="71"/>
      <c r="K172" s="71"/>
    </row>
    <row r="173" spans="1:54" x14ac:dyDescent="0.25">
      <c r="C173" s="2" t="s">
        <v>190</v>
      </c>
    </row>
    <row r="175" spans="1:54" x14ac:dyDescent="0.25">
      <c r="C175" s="68" t="s">
        <v>4828</v>
      </c>
      <c r="E175" s="68" t="s">
        <v>4829</v>
      </c>
      <c r="F175" s="69"/>
    </row>
    <row r="176" spans="1:54" x14ac:dyDescent="0.25">
      <c r="E176" s="2" t="s">
        <v>4832</v>
      </c>
    </row>
  </sheetData>
  <mergeCells count="1">
    <mergeCell ref="C172:K172"/>
  </mergeCells>
  <hyperlinks>
    <hyperlink ref="J2" location="'Index'!A1" display="'Index'!A1" xr:uid="{B242CCCD-D175-4005-8DAB-FCB855A5697A}"/>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CB3DA-19E9-4433-97A6-FC7CA12903EA}">
  <sheetPr codeName="Sheet1"/>
  <dimension ref="A1:IV170"/>
  <sheetViews>
    <sheetView showGridLines="0" zoomScale="90" zoomScaleNormal="90" workbookViewId="0">
      <pane ySplit="6" topLeftCell="A145"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1949</v>
      </c>
      <c r="J2" s="38" t="s">
        <v>4557</v>
      </c>
    </row>
    <row r="3" spans="1:54" ht="16.5" x14ac:dyDescent="0.3">
      <c r="C3" s="1" t="s">
        <v>28</v>
      </c>
      <c r="D3" s="21" t="s">
        <v>1950</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384</v>
      </c>
      <c r="C10" s="57" t="s">
        <v>385</v>
      </c>
      <c r="D10" s="54" t="s">
        <v>386</v>
      </c>
      <c r="E10" s="6" t="s">
        <v>387</v>
      </c>
      <c r="F10" s="19">
        <v>4350297</v>
      </c>
      <c r="G10" s="24">
        <v>10340.219999999999</v>
      </c>
      <c r="H10" s="24">
        <v>1.76</v>
      </c>
      <c r="I10" s="31"/>
      <c r="J10" s="31"/>
      <c r="K10" s="35"/>
    </row>
    <row r="11" spans="1:54" x14ac:dyDescent="0.25">
      <c r="B11" s="8" t="s">
        <v>1616</v>
      </c>
      <c r="C11" s="57" t="s">
        <v>1617</v>
      </c>
      <c r="D11" s="54" t="s">
        <v>1618</v>
      </c>
      <c r="E11" s="6" t="s">
        <v>268</v>
      </c>
      <c r="F11" s="19">
        <v>1870000</v>
      </c>
      <c r="G11" s="24">
        <v>9900.7199999999993</v>
      </c>
      <c r="H11" s="24">
        <v>1.69</v>
      </c>
      <c r="I11" s="31"/>
      <c r="J11" s="31"/>
      <c r="K11" s="35"/>
    </row>
    <row r="12" spans="1:54" x14ac:dyDescent="0.25">
      <c r="B12" s="8" t="s">
        <v>230</v>
      </c>
      <c r="C12" s="57" t="s">
        <v>231</v>
      </c>
      <c r="D12" s="54" t="s">
        <v>232</v>
      </c>
      <c r="E12" s="6" t="s">
        <v>128</v>
      </c>
      <c r="F12" s="19">
        <v>63550</v>
      </c>
      <c r="G12" s="24">
        <v>9893.3700000000008</v>
      </c>
      <c r="H12" s="24">
        <v>1.69</v>
      </c>
      <c r="I12" s="31"/>
      <c r="J12" s="31"/>
      <c r="K12" s="35"/>
    </row>
    <row r="13" spans="1:54" x14ac:dyDescent="0.25">
      <c r="B13" s="8" t="s">
        <v>148</v>
      </c>
      <c r="C13" s="57" t="s">
        <v>149</v>
      </c>
      <c r="D13" s="54" t="s">
        <v>150</v>
      </c>
      <c r="E13" s="6" t="s">
        <v>136</v>
      </c>
      <c r="F13" s="19">
        <v>381643</v>
      </c>
      <c r="G13" s="24">
        <v>8333.17</v>
      </c>
      <c r="H13" s="24">
        <v>1.42</v>
      </c>
      <c r="I13" s="31"/>
      <c r="J13" s="31"/>
      <c r="K13" s="35"/>
    </row>
    <row r="14" spans="1:54" x14ac:dyDescent="0.25">
      <c r="B14" s="8" t="s">
        <v>397</v>
      </c>
      <c r="C14" s="57" t="s">
        <v>398</v>
      </c>
      <c r="D14" s="54" t="s">
        <v>399</v>
      </c>
      <c r="E14" s="6" t="s">
        <v>400</v>
      </c>
      <c r="F14" s="19">
        <v>2500000</v>
      </c>
      <c r="G14" s="24">
        <v>8268.75</v>
      </c>
      <c r="H14" s="24">
        <v>1.41</v>
      </c>
      <c r="I14" s="31"/>
      <c r="J14" s="31"/>
      <c r="K14" s="35"/>
    </row>
    <row r="15" spans="1:54" x14ac:dyDescent="0.25">
      <c r="B15" s="8" t="s">
        <v>339</v>
      </c>
      <c r="C15" s="57" t="s">
        <v>340</v>
      </c>
      <c r="D15" s="54" t="s">
        <v>341</v>
      </c>
      <c r="E15" s="6" t="s">
        <v>43</v>
      </c>
      <c r="F15" s="19">
        <v>1500000</v>
      </c>
      <c r="G15" s="24">
        <v>8076</v>
      </c>
      <c r="H15" s="24">
        <v>1.38</v>
      </c>
      <c r="I15" s="31"/>
      <c r="J15" s="31"/>
      <c r="K15" s="35"/>
    </row>
    <row r="16" spans="1:54" x14ac:dyDescent="0.25">
      <c r="B16" s="8" t="s">
        <v>72</v>
      </c>
      <c r="C16" s="57" t="s">
        <v>73</v>
      </c>
      <c r="D16" s="54" t="s">
        <v>74</v>
      </c>
      <c r="E16" s="6" t="s">
        <v>47</v>
      </c>
      <c r="F16" s="19">
        <v>950000</v>
      </c>
      <c r="G16" s="24">
        <v>7748.2</v>
      </c>
      <c r="H16" s="24">
        <v>1.32</v>
      </c>
      <c r="I16" s="31"/>
      <c r="J16" s="31"/>
      <c r="K16" s="35"/>
    </row>
    <row r="17" spans="2:11" x14ac:dyDescent="0.25">
      <c r="B17" s="8" t="s">
        <v>407</v>
      </c>
      <c r="C17" s="57" t="s">
        <v>408</v>
      </c>
      <c r="D17" s="54" t="s">
        <v>409</v>
      </c>
      <c r="E17" s="6" t="s">
        <v>82</v>
      </c>
      <c r="F17" s="19">
        <v>1012032</v>
      </c>
      <c r="G17" s="24">
        <v>7622.12</v>
      </c>
      <c r="H17" s="24">
        <v>1.3</v>
      </c>
      <c r="I17" s="31"/>
      <c r="J17" s="31"/>
      <c r="K17" s="35"/>
    </row>
    <row r="18" spans="2:11" x14ac:dyDescent="0.25">
      <c r="B18" s="8" t="s">
        <v>1951</v>
      </c>
      <c r="C18" s="57" t="s">
        <v>1952</v>
      </c>
      <c r="D18" s="54" t="s">
        <v>1953</v>
      </c>
      <c r="E18" s="6" t="s">
        <v>108</v>
      </c>
      <c r="F18" s="19">
        <v>711574</v>
      </c>
      <c r="G18" s="24">
        <v>7582.53</v>
      </c>
      <c r="H18" s="24">
        <v>1.29</v>
      </c>
      <c r="I18" s="31"/>
      <c r="J18" s="31"/>
      <c r="K18" s="35"/>
    </row>
    <row r="19" spans="2:11" x14ac:dyDescent="0.25">
      <c r="B19" s="8" t="s">
        <v>889</v>
      </c>
      <c r="C19" s="57" t="s">
        <v>890</v>
      </c>
      <c r="D19" s="54" t="s">
        <v>891</v>
      </c>
      <c r="E19" s="6" t="s">
        <v>101</v>
      </c>
      <c r="F19" s="19">
        <v>2099318</v>
      </c>
      <c r="G19" s="24">
        <v>7538.65</v>
      </c>
      <c r="H19" s="24">
        <v>1.29</v>
      </c>
      <c r="I19" s="31"/>
      <c r="J19" s="31"/>
      <c r="K19" s="35"/>
    </row>
    <row r="20" spans="2:11" x14ac:dyDescent="0.25">
      <c r="B20" s="8" t="s">
        <v>935</v>
      </c>
      <c r="C20" s="57" t="s">
        <v>936</v>
      </c>
      <c r="D20" s="54" t="s">
        <v>937</v>
      </c>
      <c r="E20" s="6" t="s">
        <v>245</v>
      </c>
      <c r="F20" s="19">
        <v>5630100</v>
      </c>
      <c r="G20" s="24">
        <v>7526.88</v>
      </c>
      <c r="H20" s="24">
        <v>1.28</v>
      </c>
      <c r="I20" s="31"/>
      <c r="J20" s="31"/>
      <c r="K20" s="35"/>
    </row>
    <row r="21" spans="2:11" x14ac:dyDescent="0.25">
      <c r="B21" s="8" t="s">
        <v>913</v>
      </c>
      <c r="C21" s="57" t="s">
        <v>914</v>
      </c>
      <c r="D21" s="54" t="s">
        <v>915</v>
      </c>
      <c r="E21" s="6" t="s">
        <v>167</v>
      </c>
      <c r="F21" s="19">
        <v>3500000</v>
      </c>
      <c r="G21" s="24">
        <v>7127.05</v>
      </c>
      <c r="H21" s="24">
        <v>1.22</v>
      </c>
      <c r="I21" s="31"/>
      <c r="J21" s="31"/>
      <c r="K21" s="35"/>
    </row>
    <row r="22" spans="2:11" x14ac:dyDescent="0.25">
      <c r="B22" s="8" t="s">
        <v>129</v>
      </c>
      <c r="C22" s="57" t="s">
        <v>130</v>
      </c>
      <c r="D22" s="54" t="s">
        <v>131</v>
      </c>
      <c r="E22" s="6" t="s">
        <v>132</v>
      </c>
      <c r="F22" s="19">
        <v>3300000</v>
      </c>
      <c r="G22" s="24">
        <v>6854.1</v>
      </c>
      <c r="H22" s="24">
        <v>1.17</v>
      </c>
      <c r="I22" s="31"/>
      <c r="J22" s="31"/>
      <c r="K22" s="35"/>
    </row>
    <row r="23" spans="2:11" x14ac:dyDescent="0.25">
      <c r="B23" s="8" t="s">
        <v>1914</v>
      </c>
      <c r="C23" s="57" t="s">
        <v>1915</v>
      </c>
      <c r="D23" s="54" t="s">
        <v>1916</v>
      </c>
      <c r="E23" s="6" t="s">
        <v>136</v>
      </c>
      <c r="F23" s="19">
        <v>1374277</v>
      </c>
      <c r="G23" s="24">
        <v>6689.29</v>
      </c>
      <c r="H23" s="24">
        <v>1.1399999999999999</v>
      </c>
      <c r="I23" s="31"/>
      <c r="J23" s="31"/>
      <c r="K23" s="35"/>
    </row>
    <row r="24" spans="2:11" x14ac:dyDescent="0.25">
      <c r="B24" s="8" t="s">
        <v>1874</v>
      </c>
      <c r="C24" s="57" t="s">
        <v>1875</v>
      </c>
      <c r="D24" s="54" t="s">
        <v>1876</v>
      </c>
      <c r="E24" s="6" t="s">
        <v>1877</v>
      </c>
      <c r="F24" s="19">
        <v>1400000</v>
      </c>
      <c r="G24" s="24">
        <v>6558.3</v>
      </c>
      <c r="H24" s="24">
        <v>1.1200000000000001</v>
      </c>
      <c r="I24" s="31"/>
      <c r="J24" s="31"/>
      <c r="K24" s="35"/>
    </row>
    <row r="25" spans="2:11" x14ac:dyDescent="0.25">
      <c r="B25" s="8" t="s">
        <v>44</v>
      </c>
      <c r="C25" s="57" t="s">
        <v>45</v>
      </c>
      <c r="D25" s="54" t="s">
        <v>46</v>
      </c>
      <c r="E25" s="6" t="s">
        <v>47</v>
      </c>
      <c r="F25" s="19">
        <v>361000</v>
      </c>
      <c r="G25" s="24">
        <v>5909.21</v>
      </c>
      <c r="H25" s="24">
        <v>1.01</v>
      </c>
      <c r="I25" s="31"/>
      <c r="J25" s="31"/>
      <c r="K25" s="35"/>
    </row>
    <row r="26" spans="2:11" x14ac:dyDescent="0.25">
      <c r="B26" s="8" t="s">
        <v>1956</v>
      </c>
      <c r="C26" s="57" t="s">
        <v>1957</v>
      </c>
      <c r="D26" s="54" t="s">
        <v>1958</v>
      </c>
      <c r="E26" s="6" t="s">
        <v>54</v>
      </c>
      <c r="F26" s="19">
        <v>2500000</v>
      </c>
      <c r="G26" s="24">
        <v>5837.5</v>
      </c>
      <c r="H26" s="24">
        <v>1</v>
      </c>
      <c r="I26" s="31"/>
      <c r="J26" s="31"/>
      <c r="K26" s="35"/>
    </row>
    <row r="27" spans="2:11" x14ac:dyDescent="0.25">
      <c r="B27" s="8" t="s">
        <v>892</v>
      </c>
      <c r="C27" s="57" t="s">
        <v>893</v>
      </c>
      <c r="D27" s="54" t="s">
        <v>894</v>
      </c>
      <c r="E27" s="6" t="s">
        <v>120</v>
      </c>
      <c r="F27" s="19">
        <v>3000000</v>
      </c>
      <c r="G27" s="24">
        <v>5821.2</v>
      </c>
      <c r="H27" s="24">
        <v>0.99</v>
      </c>
      <c r="I27" s="31"/>
      <c r="J27" s="31"/>
      <c r="K27" s="35"/>
    </row>
    <row r="28" spans="2:11" x14ac:dyDescent="0.25">
      <c r="B28" s="8" t="s">
        <v>1959</v>
      </c>
      <c r="C28" s="57" t="s">
        <v>1960</v>
      </c>
      <c r="D28" s="54" t="s">
        <v>1961</v>
      </c>
      <c r="E28" s="6" t="s">
        <v>437</v>
      </c>
      <c r="F28" s="19">
        <v>443093</v>
      </c>
      <c r="G28" s="24">
        <v>5337.28</v>
      </c>
      <c r="H28" s="24">
        <v>0.91</v>
      </c>
      <c r="I28" s="31"/>
      <c r="J28" s="31"/>
      <c r="K28" s="35"/>
    </row>
    <row r="29" spans="2:11" x14ac:dyDescent="0.25">
      <c r="B29" s="8" t="s">
        <v>428</v>
      </c>
      <c r="C29" s="57" t="s">
        <v>429</v>
      </c>
      <c r="D29" s="54" t="s">
        <v>430</v>
      </c>
      <c r="E29" s="6" t="s">
        <v>82</v>
      </c>
      <c r="F29" s="19">
        <v>500000</v>
      </c>
      <c r="G29" s="24">
        <v>5321.25</v>
      </c>
      <c r="H29" s="24">
        <v>0.91</v>
      </c>
      <c r="I29" s="31"/>
      <c r="J29" s="31"/>
      <c r="K29" s="35"/>
    </row>
    <row r="30" spans="2:11" x14ac:dyDescent="0.25">
      <c r="B30" s="8" t="s">
        <v>1962</v>
      </c>
      <c r="C30" s="57" t="s">
        <v>1963</v>
      </c>
      <c r="D30" s="54" t="s">
        <v>1964</v>
      </c>
      <c r="E30" s="6" t="s">
        <v>54</v>
      </c>
      <c r="F30" s="19">
        <v>352916</v>
      </c>
      <c r="G30" s="24">
        <v>4755.72</v>
      </c>
      <c r="H30" s="24">
        <v>0.81</v>
      </c>
      <c r="I30" s="31"/>
      <c r="J30" s="31"/>
      <c r="K30" s="35"/>
    </row>
    <row r="31" spans="2:11" x14ac:dyDescent="0.25">
      <c r="B31" s="8" t="s">
        <v>1965</v>
      </c>
      <c r="C31" s="57" t="s">
        <v>1244</v>
      </c>
      <c r="D31" s="54" t="s">
        <v>1966</v>
      </c>
      <c r="E31" s="6" t="s">
        <v>47</v>
      </c>
      <c r="F31" s="19">
        <v>761421</v>
      </c>
      <c r="G31" s="24">
        <v>4319.54</v>
      </c>
      <c r="H31" s="24">
        <v>0.74</v>
      </c>
      <c r="I31" s="31"/>
      <c r="J31" s="31"/>
      <c r="K31" s="35"/>
    </row>
    <row r="32" spans="2:11" x14ac:dyDescent="0.25">
      <c r="B32" s="8" t="s">
        <v>434</v>
      </c>
      <c r="C32" s="57" t="s">
        <v>435</v>
      </c>
      <c r="D32" s="54" t="s">
        <v>436</v>
      </c>
      <c r="E32" s="6" t="s">
        <v>437</v>
      </c>
      <c r="F32" s="19">
        <v>738287</v>
      </c>
      <c r="G32" s="24">
        <v>4199.38</v>
      </c>
      <c r="H32" s="24">
        <v>0.72</v>
      </c>
      <c r="I32" s="31"/>
      <c r="J32" s="31"/>
      <c r="K32" s="35"/>
    </row>
    <row r="33" spans="2:11" x14ac:dyDescent="0.25">
      <c r="B33" s="8" t="s">
        <v>140</v>
      </c>
      <c r="C33" s="57" t="s">
        <v>141</v>
      </c>
      <c r="D33" s="54" t="s">
        <v>142</v>
      </c>
      <c r="E33" s="6" t="s">
        <v>143</v>
      </c>
      <c r="F33" s="19">
        <v>639295</v>
      </c>
      <c r="G33" s="24">
        <v>4157.34</v>
      </c>
      <c r="H33" s="24">
        <v>0.71</v>
      </c>
      <c r="I33" s="31"/>
      <c r="J33" s="31"/>
      <c r="K33" s="35"/>
    </row>
    <row r="34" spans="2:11" x14ac:dyDescent="0.25">
      <c r="B34" s="8" t="s">
        <v>731</v>
      </c>
      <c r="C34" s="57" t="s">
        <v>732</v>
      </c>
      <c r="D34" s="54" t="s">
        <v>733</v>
      </c>
      <c r="E34" s="6" t="s">
        <v>303</v>
      </c>
      <c r="F34" s="19">
        <v>70000</v>
      </c>
      <c r="G34" s="24">
        <v>4098.68</v>
      </c>
      <c r="H34" s="24">
        <v>0.7</v>
      </c>
      <c r="I34" s="31"/>
      <c r="J34" s="31"/>
      <c r="K34" s="35"/>
    </row>
    <row r="35" spans="2:11" x14ac:dyDescent="0.25">
      <c r="B35" s="8" t="s">
        <v>485</v>
      </c>
      <c r="C35" s="57" t="s">
        <v>486</v>
      </c>
      <c r="D35" s="54" t="s">
        <v>487</v>
      </c>
      <c r="E35" s="6" t="s">
        <v>112</v>
      </c>
      <c r="F35" s="19">
        <v>430000</v>
      </c>
      <c r="G35" s="24">
        <v>4041.14</v>
      </c>
      <c r="H35" s="24">
        <v>0.69</v>
      </c>
      <c r="I35" s="31"/>
      <c r="J35" s="31"/>
      <c r="K35" s="35"/>
    </row>
    <row r="36" spans="2:11" x14ac:dyDescent="0.25">
      <c r="B36" s="8" t="s">
        <v>48</v>
      </c>
      <c r="C36" s="57" t="s">
        <v>49</v>
      </c>
      <c r="D36" s="54" t="s">
        <v>50</v>
      </c>
      <c r="E36" s="6" t="s">
        <v>47</v>
      </c>
      <c r="F36" s="19">
        <v>320000</v>
      </c>
      <c r="G36" s="24">
        <v>3933.44</v>
      </c>
      <c r="H36" s="24">
        <v>0.67</v>
      </c>
      <c r="I36" s="31"/>
      <c r="J36" s="31"/>
      <c r="K36" s="35"/>
    </row>
    <row r="37" spans="2:11" x14ac:dyDescent="0.25">
      <c r="B37" s="8" t="s">
        <v>886</v>
      </c>
      <c r="C37" s="57" t="s">
        <v>887</v>
      </c>
      <c r="D37" s="54" t="s">
        <v>888</v>
      </c>
      <c r="E37" s="6" t="s">
        <v>43</v>
      </c>
      <c r="F37" s="19">
        <v>200000</v>
      </c>
      <c r="G37" s="24">
        <v>3506.5</v>
      </c>
      <c r="H37" s="24">
        <v>0.6</v>
      </c>
      <c r="I37" s="31"/>
      <c r="J37" s="31"/>
      <c r="K37" s="35"/>
    </row>
    <row r="38" spans="2:11" x14ac:dyDescent="0.25">
      <c r="B38" s="8" t="s">
        <v>1919</v>
      </c>
      <c r="C38" s="57" t="s">
        <v>1920</v>
      </c>
      <c r="D38" s="54" t="s">
        <v>1921</v>
      </c>
      <c r="E38" s="6" t="s">
        <v>47</v>
      </c>
      <c r="F38" s="19">
        <v>1960755</v>
      </c>
      <c r="G38" s="24">
        <v>3346.81</v>
      </c>
      <c r="H38" s="24">
        <v>0.56999999999999995</v>
      </c>
      <c r="I38" s="31"/>
      <c r="J38" s="31"/>
      <c r="K38" s="35"/>
    </row>
    <row r="39" spans="2:11" x14ac:dyDescent="0.25">
      <c r="B39" s="8" t="s">
        <v>269</v>
      </c>
      <c r="C39" s="57" t="s">
        <v>270</v>
      </c>
      <c r="D39" s="54" t="s">
        <v>271</v>
      </c>
      <c r="E39" s="6" t="s">
        <v>43</v>
      </c>
      <c r="F39" s="19">
        <v>50000</v>
      </c>
      <c r="G39" s="24">
        <v>3078.03</v>
      </c>
      <c r="H39" s="24">
        <v>0.52</v>
      </c>
      <c r="I39" s="31"/>
      <c r="J39" s="31"/>
      <c r="K39" s="35"/>
    </row>
    <row r="40" spans="2:11" x14ac:dyDescent="0.25">
      <c r="B40" s="8" t="s">
        <v>1967</v>
      </c>
      <c r="C40" s="57" t="s">
        <v>1968</v>
      </c>
      <c r="D40" s="54" t="s">
        <v>1969</v>
      </c>
      <c r="E40" s="6" t="s">
        <v>132</v>
      </c>
      <c r="F40" s="19">
        <v>85000</v>
      </c>
      <c r="G40" s="24">
        <v>3060.85</v>
      </c>
      <c r="H40" s="24">
        <v>0.52</v>
      </c>
      <c r="I40" s="31"/>
      <c r="J40" s="31"/>
      <c r="K40" s="35"/>
    </row>
    <row r="41" spans="2:11" x14ac:dyDescent="0.25">
      <c r="B41" s="8" t="s">
        <v>1899</v>
      </c>
      <c r="C41" s="57" t="s">
        <v>1900</v>
      </c>
      <c r="D41" s="54" t="s">
        <v>1901</v>
      </c>
      <c r="E41" s="6" t="s">
        <v>64</v>
      </c>
      <c r="F41" s="19">
        <v>1315812</v>
      </c>
      <c r="G41" s="24">
        <v>3043.08</v>
      </c>
      <c r="H41" s="24">
        <v>0.52</v>
      </c>
      <c r="I41" s="31"/>
      <c r="J41" s="31"/>
      <c r="K41" s="35"/>
    </row>
    <row r="42" spans="2:11" x14ac:dyDescent="0.25">
      <c r="B42" s="8" t="s">
        <v>467</v>
      </c>
      <c r="C42" s="57" t="s">
        <v>468</v>
      </c>
      <c r="D42" s="54" t="s">
        <v>469</v>
      </c>
      <c r="E42" s="6" t="s">
        <v>64</v>
      </c>
      <c r="F42" s="19">
        <v>1300000</v>
      </c>
      <c r="G42" s="24">
        <v>3003.13</v>
      </c>
      <c r="H42" s="24">
        <v>0.51</v>
      </c>
      <c r="I42" s="31"/>
      <c r="J42" s="31"/>
      <c r="K42" s="35"/>
    </row>
    <row r="43" spans="2:11" x14ac:dyDescent="0.25">
      <c r="B43" s="8" t="s">
        <v>431</v>
      </c>
      <c r="C43" s="57" t="s">
        <v>432</v>
      </c>
      <c r="D43" s="54" t="s">
        <v>433</v>
      </c>
      <c r="E43" s="6" t="s">
        <v>47</v>
      </c>
      <c r="F43" s="19">
        <v>3465000</v>
      </c>
      <c r="G43" s="24">
        <v>2817.39</v>
      </c>
      <c r="H43" s="24">
        <v>0.48</v>
      </c>
      <c r="I43" s="31"/>
      <c r="J43" s="31"/>
      <c r="K43" s="35"/>
    </row>
    <row r="44" spans="2:11" x14ac:dyDescent="0.25">
      <c r="B44" s="8" t="s">
        <v>239</v>
      </c>
      <c r="C44" s="57" t="s">
        <v>240</v>
      </c>
      <c r="D44" s="54" t="s">
        <v>241</v>
      </c>
      <c r="E44" s="6" t="s">
        <v>101</v>
      </c>
      <c r="F44" s="19">
        <v>147079</v>
      </c>
      <c r="G44" s="24">
        <v>2704.12</v>
      </c>
      <c r="H44" s="24">
        <v>0.46</v>
      </c>
      <c r="I44" s="31"/>
      <c r="J44" s="31"/>
      <c r="K44" s="35"/>
    </row>
    <row r="45" spans="2:11" x14ac:dyDescent="0.25">
      <c r="B45" s="8" t="s">
        <v>404</v>
      </c>
      <c r="C45" s="57" t="s">
        <v>405</v>
      </c>
      <c r="D45" s="54" t="s">
        <v>406</v>
      </c>
      <c r="E45" s="6" t="s">
        <v>43</v>
      </c>
      <c r="F45" s="19">
        <v>165000</v>
      </c>
      <c r="G45" s="24">
        <v>2700.23</v>
      </c>
      <c r="H45" s="24">
        <v>0.46</v>
      </c>
      <c r="I45" s="31"/>
      <c r="J45" s="31"/>
      <c r="K45" s="35"/>
    </row>
    <row r="46" spans="2:11" x14ac:dyDescent="0.25">
      <c r="B46" s="8" t="s">
        <v>741</v>
      </c>
      <c r="C46" s="57" t="s">
        <v>742</v>
      </c>
      <c r="D46" s="54" t="s">
        <v>743</v>
      </c>
      <c r="E46" s="6" t="s">
        <v>319</v>
      </c>
      <c r="F46" s="19">
        <v>179171</v>
      </c>
      <c r="G46" s="24">
        <v>2641.61</v>
      </c>
      <c r="H46" s="24">
        <v>0.45</v>
      </c>
      <c r="I46" s="31"/>
      <c r="J46" s="31"/>
      <c r="K46" s="35"/>
    </row>
    <row r="47" spans="2:11" x14ac:dyDescent="0.25">
      <c r="B47" s="8" t="s">
        <v>259</v>
      </c>
      <c r="C47" s="57" t="s">
        <v>260</v>
      </c>
      <c r="D47" s="54" t="s">
        <v>261</v>
      </c>
      <c r="E47" s="6" t="s">
        <v>252</v>
      </c>
      <c r="F47" s="19">
        <v>160000</v>
      </c>
      <c r="G47" s="24">
        <v>2542.48</v>
      </c>
      <c r="H47" s="24">
        <v>0.43</v>
      </c>
      <c r="I47" s="31"/>
      <c r="J47" s="31"/>
      <c r="K47" s="35"/>
    </row>
    <row r="48" spans="2:11" x14ac:dyDescent="0.25">
      <c r="B48" s="8" t="s">
        <v>164</v>
      </c>
      <c r="C48" s="57" t="s">
        <v>165</v>
      </c>
      <c r="D48" s="54" t="s">
        <v>166</v>
      </c>
      <c r="E48" s="6" t="s">
        <v>167</v>
      </c>
      <c r="F48" s="19">
        <v>56794</v>
      </c>
      <c r="G48" s="24">
        <v>2510.58</v>
      </c>
      <c r="H48" s="24">
        <v>0.43</v>
      </c>
      <c r="I48" s="31"/>
      <c r="J48" s="31"/>
      <c r="K48" s="35"/>
    </row>
    <row r="49" spans="2:11" x14ac:dyDescent="0.25">
      <c r="B49" s="8" t="s">
        <v>279</v>
      </c>
      <c r="C49" s="57" t="s">
        <v>280</v>
      </c>
      <c r="D49" s="54" t="s">
        <v>281</v>
      </c>
      <c r="E49" s="6" t="s">
        <v>101</v>
      </c>
      <c r="F49" s="19">
        <v>525000</v>
      </c>
      <c r="G49" s="24">
        <v>2468.29</v>
      </c>
      <c r="H49" s="24">
        <v>0.42</v>
      </c>
      <c r="I49" s="31"/>
      <c r="J49" s="31"/>
      <c r="K49" s="35"/>
    </row>
    <row r="50" spans="2:11" x14ac:dyDescent="0.25">
      <c r="B50" s="8" t="s">
        <v>910</v>
      </c>
      <c r="C50" s="57" t="s">
        <v>911</v>
      </c>
      <c r="D50" s="54" t="s">
        <v>912</v>
      </c>
      <c r="E50" s="6" t="s">
        <v>437</v>
      </c>
      <c r="F50" s="19">
        <v>690963</v>
      </c>
      <c r="G50" s="24">
        <v>2295.38</v>
      </c>
      <c r="H50" s="24">
        <v>0.39</v>
      </c>
      <c r="I50" s="31"/>
      <c r="J50" s="31"/>
      <c r="K50" s="35"/>
    </row>
    <row r="51" spans="2:11" x14ac:dyDescent="0.25">
      <c r="B51" s="8" t="s">
        <v>438</v>
      </c>
      <c r="C51" s="57" t="s">
        <v>439</v>
      </c>
      <c r="D51" s="54" t="s">
        <v>440</v>
      </c>
      <c r="E51" s="6" t="s">
        <v>441</v>
      </c>
      <c r="F51" s="19">
        <v>500000</v>
      </c>
      <c r="G51" s="24">
        <v>1762</v>
      </c>
      <c r="H51" s="24">
        <v>0.3</v>
      </c>
      <c r="I51" s="31"/>
      <c r="J51" s="31"/>
      <c r="K51" s="35"/>
    </row>
    <row r="52" spans="2:11" x14ac:dyDescent="0.25">
      <c r="B52" s="8" t="s">
        <v>1039</v>
      </c>
      <c r="C52" s="57" t="s">
        <v>1040</v>
      </c>
      <c r="D52" s="54" t="s">
        <v>1041</v>
      </c>
      <c r="E52" s="6" t="s">
        <v>136</v>
      </c>
      <c r="F52" s="19">
        <v>681540</v>
      </c>
      <c r="G52" s="24">
        <v>1623.09</v>
      </c>
      <c r="H52" s="24">
        <v>0.28000000000000003</v>
      </c>
      <c r="I52" s="31"/>
      <c r="J52" s="31"/>
      <c r="K52" s="35"/>
    </row>
    <row r="53" spans="2:11" x14ac:dyDescent="0.25">
      <c r="B53" s="8" t="s">
        <v>55</v>
      </c>
      <c r="C53" s="57" t="s">
        <v>56</v>
      </c>
      <c r="D53" s="54" t="s">
        <v>57</v>
      </c>
      <c r="E53" s="6" t="s">
        <v>47</v>
      </c>
      <c r="F53" s="19">
        <v>100000</v>
      </c>
      <c r="G53" s="24">
        <v>1175.25</v>
      </c>
      <c r="H53" s="24">
        <v>0.2</v>
      </c>
      <c r="I53" s="31"/>
      <c r="J53" s="31"/>
      <c r="K53" s="35"/>
    </row>
    <row r="54" spans="2:11" x14ac:dyDescent="0.25">
      <c r="B54" s="8" t="s">
        <v>811</v>
      </c>
      <c r="C54" s="57" t="s">
        <v>812</v>
      </c>
      <c r="D54" s="54" t="s">
        <v>813</v>
      </c>
      <c r="E54" s="6" t="s">
        <v>497</v>
      </c>
      <c r="F54" s="19">
        <v>75000</v>
      </c>
      <c r="G54" s="24">
        <v>1135.9100000000001</v>
      </c>
      <c r="H54" s="24">
        <v>0.19</v>
      </c>
      <c r="I54" s="31"/>
      <c r="J54" s="31"/>
      <c r="K54" s="35"/>
    </row>
    <row r="55" spans="2:11" x14ac:dyDescent="0.25">
      <c r="B55" s="8" t="s">
        <v>40</v>
      </c>
      <c r="C55" s="57" t="s">
        <v>41</v>
      </c>
      <c r="D55" s="54" t="s">
        <v>42</v>
      </c>
      <c r="E55" s="6" t="s">
        <v>43</v>
      </c>
      <c r="F55" s="19">
        <v>20000</v>
      </c>
      <c r="G55" s="24">
        <v>388.74</v>
      </c>
      <c r="H55" s="24">
        <v>7.0000000000000007E-2</v>
      </c>
      <c r="I55" s="31"/>
      <c r="J55" s="31"/>
      <c r="K55" s="35"/>
    </row>
    <row r="56" spans="2:11" x14ac:dyDescent="0.25">
      <c r="B56" s="8" t="s">
        <v>313</v>
      </c>
      <c r="C56" s="57" t="s">
        <v>314</v>
      </c>
      <c r="D56" s="54" t="s">
        <v>315</v>
      </c>
      <c r="E56" s="6" t="s">
        <v>64</v>
      </c>
      <c r="F56" s="19">
        <v>22541</v>
      </c>
      <c r="G56" s="24">
        <v>76.59</v>
      </c>
      <c r="H56" s="24">
        <v>0.01</v>
      </c>
      <c r="I56" s="31"/>
      <c r="J56" s="31"/>
      <c r="K56" s="35"/>
    </row>
    <row r="57" spans="2:11" x14ac:dyDescent="0.25">
      <c r="C57" s="58" t="s">
        <v>171</v>
      </c>
      <c r="D57" s="54"/>
      <c r="E57" s="6"/>
      <c r="F57" s="19"/>
      <c r="G57" s="25">
        <v>223671.09000000003</v>
      </c>
      <c r="H57" s="25">
        <v>38.150000000000006</v>
      </c>
      <c r="I57" s="31"/>
      <c r="J57" s="31"/>
      <c r="K57" s="35"/>
    </row>
    <row r="58" spans="2:11" x14ac:dyDescent="0.25">
      <c r="C58" s="57"/>
      <c r="D58" s="54"/>
      <c r="E58" s="6"/>
      <c r="F58" s="19"/>
      <c r="G58" s="24"/>
      <c r="H58" s="24"/>
      <c r="I58" s="31"/>
      <c r="J58" s="31"/>
      <c r="K58" s="35"/>
    </row>
    <row r="59" spans="2:11" x14ac:dyDescent="0.25">
      <c r="C59" s="58" t="s">
        <v>3</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4</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9" t="s">
        <v>551</v>
      </c>
      <c r="D63" s="54"/>
      <c r="E63" s="6"/>
      <c r="F63" s="19"/>
      <c r="G63" s="24"/>
      <c r="H63" s="24"/>
      <c r="I63" s="31"/>
      <c r="J63" s="31"/>
      <c r="K63" s="35"/>
    </row>
    <row r="64" spans="2:11" x14ac:dyDescent="0.25">
      <c r="B64" s="8" t="s">
        <v>552</v>
      </c>
      <c r="C64" s="57" t="s">
        <v>553</v>
      </c>
      <c r="D64" s="54" t="s">
        <v>554</v>
      </c>
      <c r="E64" s="6" t="s">
        <v>555</v>
      </c>
      <c r="F64" s="19">
        <v>2600000</v>
      </c>
      <c r="G64" s="24">
        <v>3281.98</v>
      </c>
      <c r="H64" s="24">
        <v>0.56000000000000005</v>
      </c>
      <c r="I64" s="31"/>
      <c r="J64" s="31"/>
      <c r="K64" s="35" t="s">
        <v>4785</v>
      </c>
    </row>
    <row r="65" spans="1:11" x14ac:dyDescent="0.25">
      <c r="C65" s="58" t="s">
        <v>171</v>
      </c>
      <c r="D65" s="54"/>
      <c r="E65" s="6"/>
      <c r="F65" s="19"/>
      <c r="G65" s="25">
        <v>3281.98</v>
      </c>
      <c r="H65" s="25">
        <v>0.56000000000000005</v>
      </c>
      <c r="I65" s="31"/>
      <c r="J65" s="31"/>
      <c r="K65" s="35"/>
    </row>
    <row r="66" spans="1:11" x14ac:dyDescent="0.25">
      <c r="C66" s="57"/>
      <c r="D66" s="54"/>
      <c r="E66" s="6"/>
      <c r="F66" s="19"/>
      <c r="G66" s="24"/>
      <c r="H66" s="24"/>
      <c r="I66" s="31"/>
      <c r="J66" s="31"/>
      <c r="K66" s="35"/>
    </row>
    <row r="67" spans="1:11" x14ac:dyDescent="0.25">
      <c r="C67" s="59" t="s">
        <v>559</v>
      </c>
      <c r="D67" s="54"/>
      <c r="E67" s="6"/>
      <c r="F67" s="19"/>
      <c r="G67" s="24"/>
      <c r="H67" s="24"/>
      <c r="I67" s="31"/>
      <c r="J67" s="31"/>
      <c r="K67" s="35"/>
    </row>
    <row r="68" spans="1:11" x14ac:dyDescent="0.25">
      <c r="B68" s="8" t="s">
        <v>560</v>
      </c>
      <c r="C68" s="57" t="s">
        <v>561</v>
      </c>
      <c r="D68" s="54" t="s">
        <v>562</v>
      </c>
      <c r="E68" s="6" t="s">
        <v>437</v>
      </c>
      <c r="F68" s="19">
        <v>2900000</v>
      </c>
      <c r="G68" s="24">
        <v>11256.06</v>
      </c>
      <c r="H68" s="24">
        <v>1.92</v>
      </c>
      <c r="I68" s="31"/>
      <c r="J68" s="31"/>
      <c r="K68" s="35"/>
    </row>
    <row r="69" spans="1:11" x14ac:dyDescent="0.25">
      <c r="C69" s="58" t="s">
        <v>171</v>
      </c>
      <c r="D69" s="54"/>
      <c r="E69" s="6"/>
      <c r="F69" s="19"/>
      <c r="G69" s="25">
        <v>11256.06</v>
      </c>
      <c r="H69" s="25">
        <v>1.92</v>
      </c>
      <c r="I69" s="31"/>
      <c r="J69" s="31"/>
      <c r="K69" s="35"/>
    </row>
    <row r="70" spans="1:11" x14ac:dyDescent="0.25">
      <c r="C70" s="57"/>
      <c r="D70" s="54"/>
      <c r="E70" s="6"/>
      <c r="F70" s="19"/>
      <c r="G70" s="24"/>
      <c r="H70" s="24"/>
      <c r="I70" s="31"/>
      <c r="J70" s="31"/>
      <c r="K70" s="35"/>
    </row>
    <row r="71" spans="1:11" x14ac:dyDescent="0.25">
      <c r="C71" s="59" t="s">
        <v>4769</v>
      </c>
      <c r="D71" s="54"/>
      <c r="E71" s="6"/>
      <c r="F71" s="19"/>
      <c r="G71" s="24"/>
      <c r="H71" s="24"/>
      <c r="I71" s="31"/>
      <c r="J71" s="31"/>
      <c r="K71" s="35"/>
    </row>
    <row r="72" spans="1:11" x14ac:dyDescent="0.25">
      <c r="B72" s="8" t="s">
        <v>1954</v>
      </c>
      <c r="C72" s="57" t="s">
        <v>88</v>
      </c>
      <c r="D72" s="54" t="s">
        <v>1955</v>
      </c>
      <c r="E72" s="6" t="s">
        <v>90</v>
      </c>
      <c r="F72" s="19">
        <v>6000</v>
      </c>
      <c r="G72" s="24">
        <v>6632.71</v>
      </c>
      <c r="H72" s="24">
        <v>1.1299999999999999</v>
      </c>
      <c r="I72" s="31">
        <v>8.4049999999999994</v>
      </c>
      <c r="J72" s="31"/>
      <c r="K72" s="35" t="s">
        <v>567</v>
      </c>
    </row>
    <row r="73" spans="1:11" x14ac:dyDescent="0.25">
      <c r="C73" s="58" t="s">
        <v>171</v>
      </c>
      <c r="D73" s="54"/>
      <c r="E73" s="6"/>
      <c r="F73" s="19"/>
      <c r="G73" s="25">
        <v>6632.71</v>
      </c>
      <c r="H73" s="25">
        <v>1.1299999999999999</v>
      </c>
      <c r="I73" s="31"/>
      <c r="J73" s="31"/>
      <c r="K73" s="35"/>
    </row>
    <row r="74" spans="1:11" x14ac:dyDescent="0.25">
      <c r="C74" s="57"/>
      <c r="D74" s="54"/>
      <c r="E74" s="6"/>
      <c r="F74" s="19"/>
      <c r="G74" s="24"/>
      <c r="H74" s="24"/>
      <c r="I74" s="31"/>
      <c r="J74" s="31"/>
      <c r="K74" s="35"/>
    </row>
    <row r="75" spans="1:11" x14ac:dyDescent="0.25">
      <c r="A75" s="10"/>
      <c r="B75" s="28"/>
      <c r="C75" s="58" t="s">
        <v>5</v>
      </c>
      <c r="D75" s="54"/>
      <c r="E75" s="6"/>
      <c r="F75" s="19"/>
      <c r="G75" s="24"/>
      <c r="H75" s="24"/>
      <c r="I75" s="31"/>
      <c r="J75" s="31"/>
      <c r="K75" s="35"/>
    </row>
    <row r="76" spans="1:11" x14ac:dyDescent="0.25">
      <c r="C76" s="59" t="s">
        <v>6</v>
      </c>
      <c r="D76" s="54"/>
      <c r="E76" s="6"/>
      <c r="F76" s="19"/>
      <c r="G76" s="24"/>
      <c r="H76" s="24"/>
      <c r="I76" s="31"/>
      <c r="J76" s="31"/>
      <c r="K76" s="35"/>
    </row>
    <row r="77" spans="1:11" x14ac:dyDescent="0.25">
      <c r="B77" s="8" t="s">
        <v>1550</v>
      </c>
      <c r="C77" s="57" t="s">
        <v>1551</v>
      </c>
      <c r="D77" s="54" t="s">
        <v>1552</v>
      </c>
      <c r="E77" s="6" t="s">
        <v>651</v>
      </c>
      <c r="F77" s="19">
        <v>16000</v>
      </c>
      <c r="G77" s="24">
        <v>16016.91</v>
      </c>
      <c r="H77" s="24">
        <v>2.73</v>
      </c>
      <c r="I77" s="31">
        <v>8.4991000000000003</v>
      </c>
      <c r="J77" s="31"/>
      <c r="K77" s="35" t="s">
        <v>567</v>
      </c>
    </row>
    <row r="78" spans="1:11" x14ac:dyDescent="0.25">
      <c r="B78" s="8" t="s">
        <v>1970</v>
      </c>
      <c r="C78" s="57" t="s">
        <v>1971</v>
      </c>
      <c r="D78" s="54" t="s">
        <v>1972</v>
      </c>
      <c r="E78" s="6" t="s">
        <v>1579</v>
      </c>
      <c r="F78" s="19">
        <v>12500</v>
      </c>
      <c r="G78" s="24">
        <v>12418.53</v>
      </c>
      <c r="H78" s="24">
        <v>2.12</v>
      </c>
      <c r="I78" s="31">
        <v>9.6990999999999996</v>
      </c>
      <c r="J78" s="31"/>
      <c r="K78" s="35" t="s">
        <v>567</v>
      </c>
    </row>
    <row r="79" spans="1:11" x14ac:dyDescent="0.25">
      <c r="B79" s="8" t="s">
        <v>1973</v>
      </c>
      <c r="C79" s="57" t="s">
        <v>564</v>
      </c>
      <c r="D79" s="54" t="s">
        <v>1974</v>
      </c>
      <c r="E79" s="6" t="s">
        <v>566</v>
      </c>
      <c r="F79" s="19">
        <v>1000</v>
      </c>
      <c r="G79" s="24">
        <v>9996.51</v>
      </c>
      <c r="H79" s="24">
        <v>1.7</v>
      </c>
      <c r="I79" s="31">
        <v>9.0234500000000004</v>
      </c>
      <c r="J79" s="31"/>
      <c r="K79" s="35" t="s">
        <v>567</v>
      </c>
    </row>
    <row r="80" spans="1:11" x14ac:dyDescent="0.25">
      <c r="B80" s="8" t="s">
        <v>1975</v>
      </c>
      <c r="C80" s="57" t="s">
        <v>1660</v>
      </c>
      <c r="D80" s="54" t="s">
        <v>1976</v>
      </c>
      <c r="E80" s="6" t="s">
        <v>574</v>
      </c>
      <c r="F80" s="19">
        <v>10000</v>
      </c>
      <c r="G80" s="24">
        <v>9968.5</v>
      </c>
      <c r="H80" s="24">
        <v>1.7</v>
      </c>
      <c r="I80" s="31">
        <v>8.1603999999999992</v>
      </c>
      <c r="J80" s="31"/>
      <c r="K80" s="35" t="s">
        <v>567</v>
      </c>
    </row>
    <row r="81" spans="2:11" x14ac:dyDescent="0.25">
      <c r="B81" s="8" t="s">
        <v>588</v>
      </c>
      <c r="C81" s="57" t="s">
        <v>589</v>
      </c>
      <c r="D81" s="54" t="s">
        <v>590</v>
      </c>
      <c r="E81" s="6" t="s">
        <v>574</v>
      </c>
      <c r="F81" s="19">
        <v>9000</v>
      </c>
      <c r="G81" s="24">
        <v>9089.49</v>
      </c>
      <c r="H81" s="24">
        <v>1.55</v>
      </c>
      <c r="I81" s="31">
        <v>7.7373000000000003</v>
      </c>
      <c r="J81" s="31"/>
      <c r="K81" s="35" t="s">
        <v>567</v>
      </c>
    </row>
    <row r="82" spans="2:11" x14ac:dyDescent="0.25">
      <c r="B82" s="8" t="s">
        <v>625</v>
      </c>
      <c r="C82" s="57" t="s">
        <v>626</v>
      </c>
      <c r="D82" s="54" t="s">
        <v>627</v>
      </c>
      <c r="E82" s="6" t="s">
        <v>628</v>
      </c>
      <c r="F82" s="19">
        <v>9000</v>
      </c>
      <c r="G82" s="24">
        <v>8984.56</v>
      </c>
      <c r="H82" s="24">
        <v>1.53</v>
      </c>
      <c r="I82" s="31">
        <v>10.021100000000001</v>
      </c>
      <c r="J82" s="31"/>
      <c r="K82" s="35" t="s">
        <v>567</v>
      </c>
    </row>
    <row r="83" spans="2:11" x14ac:dyDescent="0.25">
      <c r="B83" s="8" t="s">
        <v>1977</v>
      </c>
      <c r="C83" s="57" t="s">
        <v>1978</v>
      </c>
      <c r="D83" s="54" t="s">
        <v>1979</v>
      </c>
      <c r="E83" s="6" t="s">
        <v>600</v>
      </c>
      <c r="F83" s="19">
        <v>850</v>
      </c>
      <c r="G83" s="24">
        <v>8445.49</v>
      </c>
      <c r="H83" s="24">
        <v>1.44</v>
      </c>
      <c r="I83" s="31">
        <v>7.3109999999999999</v>
      </c>
      <c r="J83" s="31">
        <v>8.1788123363499992</v>
      </c>
      <c r="K83" s="35" t="s">
        <v>567</v>
      </c>
    </row>
    <row r="84" spans="2:11" x14ac:dyDescent="0.25">
      <c r="B84" s="8" t="s">
        <v>1980</v>
      </c>
      <c r="C84" s="57" t="s">
        <v>88</v>
      </c>
      <c r="D84" s="54" t="s">
        <v>1981</v>
      </c>
      <c r="E84" s="6" t="s">
        <v>631</v>
      </c>
      <c r="F84" s="19">
        <v>7500</v>
      </c>
      <c r="G84" s="24">
        <v>7527.71</v>
      </c>
      <c r="H84" s="24">
        <v>1.28</v>
      </c>
      <c r="I84" s="31">
        <v>8.39</v>
      </c>
      <c r="J84" s="31"/>
      <c r="K84" s="35" t="s">
        <v>567</v>
      </c>
    </row>
    <row r="85" spans="2:11" x14ac:dyDescent="0.25">
      <c r="B85" s="8" t="s">
        <v>1662</v>
      </c>
      <c r="C85" s="57" t="s">
        <v>614</v>
      </c>
      <c r="D85" s="54" t="s">
        <v>1663</v>
      </c>
      <c r="E85" s="6" t="s">
        <v>616</v>
      </c>
      <c r="F85" s="19">
        <v>7500</v>
      </c>
      <c r="G85" s="24">
        <v>7511.22</v>
      </c>
      <c r="H85" s="24">
        <v>1.28</v>
      </c>
      <c r="I85" s="31">
        <v>8.3674999999999997</v>
      </c>
      <c r="J85" s="31"/>
      <c r="K85" s="35" t="s">
        <v>567</v>
      </c>
    </row>
    <row r="86" spans="2:11" x14ac:dyDescent="0.25">
      <c r="B86" s="8" t="s">
        <v>1596</v>
      </c>
      <c r="C86" s="57" t="s">
        <v>1560</v>
      </c>
      <c r="D86" s="54" t="s">
        <v>1597</v>
      </c>
      <c r="E86" s="6" t="s">
        <v>570</v>
      </c>
      <c r="F86" s="19">
        <v>7500</v>
      </c>
      <c r="G86" s="24">
        <v>7487.87</v>
      </c>
      <c r="H86" s="24">
        <v>1.28</v>
      </c>
      <c r="I86" s="31">
        <v>8.3263999999999996</v>
      </c>
      <c r="J86" s="31"/>
      <c r="K86" s="35" t="s">
        <v>567</v>
      </c>
    </row>
    <row r="87" spans="2:11" x14ac:dyDescent="0.25">
      <c r="B87" s="8" t="s">
        <v>1669</v>
      </c>
      <c r="C87" s="57" t="s">
        <v>194</v>
      </c>
      <c r="D87" s="54" t="s">
        <v>1670</v>
      </c>
      <c r="E87" s="6" t="s">
        <v>566</v>
      </c>
      <c r="F87" s="19">
        <v>7500</v>
      </c>
      <c r="G87" s="24">
        <v>7486.52</v>
      </c>
      <c r="H87" s="24">
        <v>1.28</v>
      </c>
      <c r="I87" s="31">
        <v>8.8249999999999993</v>
      </c>
      <c r="J87" s="31"/>
      <c r="K87" s="35" t="s">
        <v>567</v>
      </c>
    </row>
    <row r="88" spans="2:11" x14ac:dyDescent="0.25">
      <c r="B88" s="8" t="s">
        <v>1627</v>
      </c>
      <c r="C88" s="57" t="s">
        <v>1628</v>
      </c>
      <c r="D88" s="54" t="s">
        <v>1629</v>
      </c>
      <c r="E88" s="6" t="s">
        <v>574</v>
      </c>
      <c r="F88" s="19">
        <v>5000</v>
      </c>
      <c r="G88" s="24">
        <v>5022.76</v>
      </c>
      <c r="H88" s="24">
        <v>0.86</v>
      </c>
      <c r="I88" s="31">
        <v>8.1950000000000003</v>
      </c>
      <c r="J88" s="31"/>
      <c r="K88" s="35" t="s">
        <v>567</v>
      </c>
    </row>
    <row r="89" spans="2:11" x14ac:dyDescent="0.25">
      <c r="B89" s="8" t="s">
        <v>622</v>
      </c>
      <c r="C89" s="57" t="s">
        <v>620</v>
      </c>
      <c r="D89" s="54" t="s">
        <v>623</v>
      </c>
      <c r="E89" s="6" t="s">
        <v>624</v>
      </c>
      <c r="F89" s="19">
        <v>500</v>
      </c>
      <c r="G89" s="24">
        <v>5008.7</v>
      </c>
      <c r="H89" s="24">
        <v>0.85</v>
      </c>
      <c r="I89" s="31">
        <v>9.4634999999999998</v>
      </c>
      <c r="J89" s="31">
        <v>8.4259480393999997</v>
      </c>
      <c r="K89" s="35" t="s">
        <v>567</v>
      </c>
    </row>
    <row r="90" spans="2:11" x14ac:dyDescent="0.25">
      <c r="B90" s="8" t="s">
        <v>1982</v>
      </c>
      <c r="C90" s="57" t="s">
        <v>1638</v>
      </c>
      <c r="D90" s="54" t="s">
        <v>1983</v>
      </c>
      <c r="E90" s="6" t="s">
        <v>574</v>
      </c>
      <c r="F90" s="19">
        <v>5000</v>
      </c>
      <c r="G90" s="24">
        <v>4997.1899999999996</v>
      </c>
      <c r="H90" s="24">
        <v>0.85</v>
      </c>
      <c r="I90" s="31">
        <v>8.3398000000000003</v>
      </c>
      <c r="J90" s="31"/>
      <c r="K90" s="35" t="s">
        <v>567</v>
      </c>
    </row>
    <row r="91" spans="2:11" x14ac:dyDescent="0.25">
      <c r="B91" s="8" t="s">
        <v>702</v>
      </c>
      <c r="C91" s="57" t="s">
        <v>703</v>
      </c>
      <c r="D91" s="54" t="s">
        <v>704</v>
      </c>
      <c r="E91" s="6" t="s">
        <v>705</v>
      </c>
      <c r="F91" s="19">
        <v>5000</v>
      </c>
      <c r="G91" s="24">
        <v>4987.91</v>
      </c>
      <c r="H91" s="24">
        <v>0.85</v>
      </c>
      <c r="I91" s="31">
        <v>9.8486999999999991</v>
      </c>
      <c r="J91" s="31"/>
      <c r="K91" s="35" t="s">
        <v>567</v>
      </c>
    </row>
    <row r="92" spans="2:11" x14ac:dyDescent="0.25">
      <c r="B92" s="8" t="s">
        <v>1984</v>
      </c>
      <c r="C92" s="57" t="s">
        <v>653</v>
      </c>
      <c r="D92" s="54" t="s">
        <v>1985</v>
      </c>
      <c r="E92" s="6" t="s">
        <v>701</v>
      </c>
      <c r="F92" s="19">
        <v>5000</v>
      </c>
      <c r="G92" s="24">
        <v>4980.79</v>
      </c>
      <c r="H92" s="24">
        <v>0.85</v>
      </c>
      <c r="I92" s="31">
        <v>10.955</v>
      </c>
      <c r="J92" s="31"/>
      <c r="K92" s="35" t="s">
        <v>567</v>
      </c>
    </row>
    <row r="93" spans="2:11" x14ac:dyDescent="0.25">
      <c r="B93" s="8" t="s">
        <v>1986</v>
      </c>
      <c r="C93" s="57" t="s">
        <v>1723</v>
      </c>
      <c r="D93" s="54" t="s">
        <v>1987</v>
      </c>
      <c r="E93" s="6" t="s">
        <v>574</v>
      </c>
      <c r="F93" s="19">
        <v>500</v>
      </c>
      <c r="G93" s="24">
        <v>4973.51</v>
      </c>
      <c r="H93" s="24">
        <v>0.85</v>
      </c>
      <c r="I93" s="31">
        <v>7.7050000000000001</v>
      </c>
      <c r="J93" s="31"/>
      <c r="K93" s="35" t="s">
        <v>567</v>
      </c>
    </row>
    <row r="94" spans="2:11" x14ac:dyDescent="0.25">
      <c r="B94" s="8" t="s">
        <v>1109</v>
      </c>
      <c r="C94" s="57" t="s">
        <v>1110</v>
      </c>
      <c r="D94" s="54" t="s">
        <v>1111</v>
      </c>
      <c r="E94" s="6" t="s">
        <v>570</v>
      </c>
      <c r="F94" s="19">
        <v>4000</v>
      </c>
      <c r="G94" s="24">
        <v>3991.18</v>
      </c>
      <c r="H94" s="24">
        <v>0.68</v>
      </c>
      <c r="I94" s="31">
        <v>9.7103999999999999</v>
      </c>
      <c r="J94" s="31"/>
      <c r="K94" s="35" t="s">
        <v>567</v>
      </c>
    </row>
    <row r="95" spans="2:11" x14ac:dyDescent="0.25">
      <c r="B95" s="8" t="s">
        <v>698</v>
      </c>
      <c r="C95" s="57" t="s">
        <v>699</v>
      </c>
      <c r="D95" s="54" t="s">
        <v>700</v>
      </c>
      <c r="E95" s="6" t="s">
        <v>701</v>
      </c>
      <c r="F95" s="19">
        <v>3000</v>
      </c>
      <c r="G95" s="24">
        <v>2990.83</v>
      </c>
      <c r="H95" s="24">
        <v>0.51</v>
      </c>
      <c r="I95" s="31">
        <v>10.657500000000001</v>
      </c>
      <c r="J95" s="31"/>
      <c r="K95" s="35" t="s">
        <v>567</v>
      </c>
    </row>
    <row r="96" spans="2:11" x14ac:dyDescent="0.25">
      <c r="B96" s="8" t="s">
        <v>1045</v>
      </c>
      <c r="C96" s="57" t="s">
        <v>1046</v>
      </c>
      <c r="D96" s="54" t="s">
        <v>1047</v>
      </c>
      <c r="E96" s="6" t="s">
        <v>574</v>
      </c>
      <c r="F96" s="19">
        <v>2500</v>
      </c>
      <c r="G96" s="24">
        <v>2528.75</v>
      </c>
      <c r="H96" s="24">
        <v>0.43</v>
      </c>
      <c r="I96" s="31">
        <v>8.0500000000000007</v>
      </c>
      <c r="J96" s="31"/>
      <c r="K96" s="35" t="s">
        <v>567</v>
      </c>
    </row>
    <row r="97" spans="2:11" x14ac:dyDescent="0.25">
      <c r="B97" s="8" t="s">
        <v>1988</v>
      </c>
      <c r="C97" s="57" t="s">
        <v>1628</v>
      </c>
      <c r="D97" s="54" t="s">
        <v>1989</v>
      </c>
      <c r="E97" s="6" t="s">
        <v>574</v>
      </c>
      <c r="F97" s="19">
        <v>2500</v>
      </c>
      <c r="G97" s="24">
        <v>2511.5300000000002</v>
      </c>
      <c r="H97" s="24">
        <v>0.43</v>
      </c>
      <c r="I97" s="31">
        <v>8.26</v>
      </c>
      <c r="J97" s="31"/>
      <c r="K97" s="35" t="s">
        <v>567</v>
      </c>
    </row>
    <row r="98" spans="2:11" x14ac:dyDescent="0.25">
      <c r="B98" s="8" t="s">
        <v>648</v>
      </c>
      <c r="C98" s="57" t="s">
        <v>649</v>
      </c>
      <c r="D98" s="54" t="s">
        <v>650</v>
      </c>
      <c r="E98" s="6" t="s">
        <v>651</v>
      </c>
      <c r="F98" s="19">
        <v>2500</v>
      </c>
      <c r="G98" s="24">
        <v>2503.77</v>
      </c>
      <c r="H98" s="24">
        <v>0.43</v>
      </c>
      <c r="I98" s="31">
        <v>9.1974999999999998</v>
      </c>
      <c r="J98" s="31"/>
      <c r="K98" s="35" t="s">
        <v>567</v>
      </c>
    </row>
    <row r="99" spans="2:11" x14ac:dyDescent="0.25">
      <c r="B99" s="8" t="s">
        <v>1735</v>
      </c>
      <c r="C99" s="57" t="s">
        <v>1180</v>
      </c>
      <c r="D99" s="54" t="s">
        <v>1736</v>
      </c>
      <c r="E99" s="6" t="s">
        <v>1737</v>
      </c>
      <c r="F99" s="19">
        <v>250</v>
      </c>
      <c r="G99" s="24">
        <v>2473.3200000000002</v>
      </c>
      <c r="H99" s="24">
        <v>0.42</v>
      </c>
      <c r="I99" s="31">
        <v>7.9</v>
      </c>
      <c r="J99" s="31"/>
      <c r="K99" s="35" t="s">
        <v>567</v>
      </c>
    </row>
    <row r="100" spans="2:11" x14ac:dyDescent="0.25">
      <c r="B100" s="8" t="s">
        <v>1990</v>
      </c>
      <c r="C100" s="57" t="s">
        <v>1110</v>
      </c>
      <c r="D100" s="54" t="s">
        <v>1991</v>
      </c>
      <c r="E100" s="6" t="s">
        <v>705</v>
      </c>
      <c r="F100" s="19">
        <v>2400</v>
      </c>
      <c r="G100" s="24">
        <v>2386.9</v>
      </c>
      <c r="H100" s="24">
        <v>0.41</v>
      </c>
      <c r="I100" s="31">
        <v>9.8153000000000006</v>
      </c>
      <c r="J100" s="31"/>
      <c r="K100" s="35" t="s">
        <v>567</v>
      </c>
    </row>
    <row r="101" spans="2:11" x14ac:dyDescent="0.25">
      <c r="B101" s="8" t="s">
        <v>1548</v>
      </c>
      <c r="C101" s="57" t="s">
        <v>712</v>
      </c>
      <c r="D101" s="54" t="s">
        <v>1549</v>
      </c>
      <c r="E101" s="6" t="s">
        <v>616</v>
      </c>
      <c r="F101" s="19">
        <v>2300</v>
      </c>
      <c r="G101" s="24">
        <v>2300.1999999999998</v>
      </c>
      <c r="H101" s="24">
        <v>0.39</v>
      </c>
      <c r="I101" s="31">
        <v>8.4484999999999992</v>
      </c>
      <c r="J101" s="31"/>
      <c r="K101" s="35" t="s">
        <v>567</v>
      </c>
    </row>
    <row r="102" spans="2:11" x14ac:dyDescent="0.25">
      <c r="B102" s="8" t="s">
        <v>563</v>
      </c>
      <c r="C102" s="57" t="s">
        <v>564</v>
      </c>
      <c r="D102" s="54" t="s">
        <v>565</v>
      </c>
      <c r="E102" s="6" t="s">
        <v>566</v>
      </c>
      <c r="F102" s="19">
        <v>150</v>
      </c>
      <c r="G102" s="24">
        <v>1504.09</v>
      </c>
      <c r="H102" s="24">
        <v>0.26</v>
      </c>
      <c r="I102" s="31">
        <v>8.5</v>
      </c>
      <c r="J102" s="31"/>
      <c r="K102" s="35" t="s">
        <v>567</v>
      </c>
    </row>
    <row r="103" spans="2:11" x14ac:dyDescent="0.25">
      <c r="B103" s="8" t="s">
        <v>596</v>
      </c>
      <c r="C103" s="57" t="s">
        <v>194</v>
      </c>
      <c r="D103" s="54" t="s">
        <v>597</v>
      </c>
      <c r="E103" s="6" t="s">
        <v>566</v>
      </c>
      <c r="F103" s="19">
        <v>1500</v>
      </c>
      <c r="G103" s="24">
        <v>1492.48</v>
      </c>
      <c r="H103" s="24">
        <v>0.25</v>
      </c>
      <c r="I103" s="31">
        <v>8.8249999999999993</v>
      </c>
      <c r="J103" s="31"/>
      <c r="K103" s="35" t="s">
        <v>567</v>
      </c>
    </row>
    <row r="104" spans="2:11" x14ac:dyDescent="0.25">
      <c r="B104" s="8" t="s">
        <v>1666</v>
      </c>
      <c r="C104" s="57" t="s">
        <v>1667</v>
      </c>
      <c r="D104" s="54" t="s">
        <v>1668</v>
      </c>
      <c r="E104" s="6" t="s">
        <v>705</v>
      </c>
      <c r="F104" s="19">
        <v>100</v>
      </c>
      <c r="G104" s="24">
        <v>999.89</v>
      </c>
      <c r="H104" s="24">
        <v>0.17</v>
      </c>
      <c r="I104" s="31">
        <v>8.6550999999999991</v>
      </c>
      <c r="J104" s="31"/>
      <c r="K104" s="35" t="s">
        <v>567</v>
      </c>
    </row>
    <row r="105" spans="2:11" x14ac:dyDescent="0.25">
      <c r="C105" s="58" t="s">
        <v>171</v>
      </c>
      <c r="D105" s="54"/>
      <c r="E105" s="6"/>
      <c r="F105" s="19"/>
      <c r="G105" s="25">
        <v>160587.10999999999</v>
      </c>
      <c r="H105" s="25">
        <v>27.38</v>
      </c>
      <c r="I105" s="31"/>
      <c r="J105" s="31"/>
      <c r="K105" s="35"/>
    </row>
    <row r="106" spans="2:11" x14ac:dyDescent="0.25">
      <c r="C106" s="57"/>
      <c r="D106" s="54"/>
      <c r="E106" s="6"/>
      <c r="F106" s="19"/>
      <c r="G106" s="24"/>
      <c r="H106" s="24"/>
      <c r="I106" s="31"/>
      <c r="J106" s="31"/>
      <c r="K106" s="35"/>
    </row>
    <row r="107" spans="2:11" x14ac:dyDescent="0.25">
      <c r="C107" s="58" t="s">
        <v>7</v>
      </c>
      <c r="D107" s="54"/>
      <c r="E107" s="6"/>
      <c r="F107" s="19"/>
      <c r="G107" s="24" t="s">
        <v>2</v>
      </c>
      <c r="H107" s="24" t="s">
        <v>2</v>
      </c>
      <c r="I107" s="31"/>
      <c r="J107" s="31"/>
      <c r="K107" s="35"/>
    </row>
    <row r="108" spans="2:11" x14ac:dyDescent="0.25">
      <c r="C108" s="57"/>
      <c r="D108" s="54"/>
      <c r="E108" s="6"/>
      <c r="F108" s="19"/>
      <c r="G108" s="24"/>
      <c r="H108" s="24"/>
      <c r="I108" s="31"/>
      <c r="J108" s="31"/>
      <c r="K108" s="35"/>
    </row>
    <row r="109" spans="2:11" x14ac:dyDescent="0.25">
      <c r="C109" s="58" t="s">
        <v>8</v>
      </c>
      <c r="D109" s="54"/>
      <c r="E109" s="6"/>
      <c r="F109" s="19"/>
      <c r="G109" s="24" t="s">
        <v>2</v>
      </c>
      <c r="H109" s="24" t="s">
        <v>2</v>
      </c>
      <c r="I109" s="31"/>
      <c r="J109" s="31"/>
      <c r="K109" s="35"/>
    </row>
    <row r="110" spans="2:11" x14ac:dyDescent="0.25">
      <c r="C110" s="57"/>
      <c r="D110" s="54"/>
      <c r="E110" s="6"/>
      <c r="F110" s="19"/>
      <c r="G110" s="24"/>
      <c r="H110" s="24"/>
      <c r="I110" s="31"/>
      <c r="J110" s="31"/>
      <c r="K110" s="35"/>
    </row>
    <row r="111" spans="2:11" x14ac:dyDescent="0.25">
      <c r="C111" s="59" t="s">
        <v>9</v>
      </c>
      <c r="D111" s="54"/>
      <c r="E111" s="6"/>
      <c r="F111" s="19"/>
      <c r="G111" s="24"/>
      <c r="H111" s="24"/>
      <c r="I111" s="31"/>
      <c r="J111" s="31"/>
      <c r="K111" s="35"/>
    </row>
    <row r="112" spans="2:11" x14ac:dyDescent="0.25">
      <c r="B112" s="8" t="s">
        <v>660</v>
      </c>
      <c r="C112" s="57" t="s">
        <v>661</v>
      </c>
      <c r="D112" s="54" t="s">
        <v>662</v>
      </c>
      <c r="E112" s="6" t="s">
        <v>659</v>
      </c>
      <c r="F112" s="19">
        <v>20000000</v>
      </c>
      <c r="G112" s="24">
        <v>20737.740000000002</v>
      </c>
      <c r="H112" s="24">
        <v>3.54</v>
      </c>
      <c r="I112" s="31">
        <v>7.1217877999999999</v>
      </c>
      <c r="J112" s="31"/>
      <c r="K112" s="35"/>
    </row>
    <row r="113" spans="1:11" x14ac:dyDescent="0.25">
      <c r="B113" s="8" t="s">
        <v>656</v>
      </c>
      <c r="C113" s="57" t="s">
        <v>657</v>
      </c>
      <c r="D113" s="54" t="s">
        <v>658</v>
      </c>
      <c r="E113" s="6" t="s">
        <v>659</v>
      </c>
      <c r="F113" s="19">
        <v>10000000</v>
      </c>
      <c r="G113" s="24">
        <v>10188.4</v>
      </c>
      <c r="H113" s="24">
        <v>1.74</v>
      </c>
      <c r="I113" s="31">
        <v>7.0125038999999996</v>
      </c>
      <c r="J113" s="31"/>
      <c r="K113" s="35"/>
    </row>
    <row r="114" spans="1:11" x14ac:dyDescent="0.25">
      <c r="B114" s="8" t="s">
        <v>1992</v>
      </c>
      <c r="C114" s="57" t="s">
        <v>1993</v>
      </c>
      <c r="D114" s="54" t="s">
        <v>1994</v>
      </c>
      <c r="E114" s="6" t="s">
        <v>659</v>
      </c>
      <c r="F114" s="19">
        <v>1000000</v>
      </c>
      <c r="G114" s="24">
        <v>1008.62</v>
      </c>
      <c r="H114" s="24">
        <v>0.17</v>
      </c>
      <c r="I114" s="31">
        <v>6.8986215</v>
      </c>
      <c r="J114" s="31"/>
      <c r="K114" s="35"/>
    </row>
    <row r="115" spans="1:11" x14ac:dyDescent="0.25">
      <c r="C115" s="58" t="s">
        <v>171</v>
      </c>
      <c r="D115" s="54"/>
      <c r="E115" s="6"/>
      <c r="F115" s="19"/>
      <c r="G115" s="25">
        <v>31934.76</v>
      </c>
      <c r="H115" s="25">
        <v>5.45</v>
      </c>
      <c r="I115" s="31"/>
      <c r="J115" s="31"/>
      <c r="K115" s="35"/>
    </row>
    <row r="116" spans="1:11" x14ac:dyDescent="0.25">
      <c r="C116" s="57"/>
      <c r="D116" s="54"/>
      <c r="E116" s="6"/>
      <c r="F116" s="19"/>
      <c r="G116" s="24"/>
      <c r="H116" s="24"/>
      <c r="I116" s="31"/>
      <c r="J116" s="31"/>
      <c r="K116" s="35"/>
    </row>
    <row r="117" spans="1:11" x14ac:dyDescent="0.25">
      <c r="C117" s="58" t="s">
        <v>10</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A119" s="10"/>
      <c r="B119" s="28"/>
      <c r="C119" s="58" t="s">
        <v>11</v>
      </c>
      <c r="D119" s="54"/>
      <c r="E119" s="6"/>
      <c r="F119" s="19"/>
      <c r="G119" s="24"/>
      <c r="H119" s="24"/>
      <c r="I119" s="31"/>
      <c r="J119" s="31"/>
      <c r="K119" s="35"/>
    </row>
    <row r="120" spans="1:11" x14ac:dyDescent="0.25">
      <c r="C120" s="59" t="s">
        <v>13</v>
      </c>
      <c r="D120" s="54"/>
      <c r="E120" s="6"/>
      <c r="F120" s="19"/>
      <c r="G120" s="24"/>
      <c r="H120" s="24"/>
      <c r="I120" s="31"/>
      <c r="J120" s="31"/>
      <c r="K120" s="35"/>
    </row>
    <row r="121" spans="1:11" x14ac:dyDescent="0.25">
      <c r="B121" s="8" t="s">
        <v>1995</v>
      </c>
      <c r="C121" s="57" t="s">
        <v>1390</v>
      </c>
      <c r="D121" s="54" t="s">
        <v>1996</v>
      </c>
      <c r="E121" s="6" t="s">
        <v>687</v>
      </c>
      <c r="F121" s="19">
        <v>1000</v>
      </c>
      <c r="G121" s="24">
        <v>4796.29</v>
      </c>
      <c r="H121" s="24">
        <v>0.82</v>
      </c>
      <c r="I121" s="31">
        <v>8.2901000000000007</v>
      </c>
      <c r="J121" s="31"/>
      <c r="K121" s="35" t="s">
        <v>567</v>
      </c>
    </row>
    <row r="122" spans="1:11" x14ac:dyDescent="0.25">
      <c r="C122" s="58" t="s">
        <v>171</v>
      </c>
      <c r="D122" s="54"/>
      <c r="E122" s="6"/>
      <c r="F122" s="19"/>
      <c r="G122" s="25">
        <v>4796.29</v>
      </c>
      <c r="H122" s="25">
        <v>0.82</v>
      </c>
      <c r="I122" s="31"/>
      <c r="J122" s="31"/>
      <c r="K122" s="35"/>
    </row>
    <row r="123" spans="1:11" x14ac:dyDescent="0.25">
      <c r="C123" s="57"/>
      <c r="D123" s="54"/>
      <c r="E123" s="6"/>
      <c r="F123" s="19"/>
      <c r="G123" s="24"/>
      <c r="H123" s="24"/>
      <c r="I123" s="31"/>
      <c r="J123" s="31"/>
      <c r="K123" s="35"/>
    </row>
    <row r="124" spans="1:11" x14ac:dyDescent="0.25">
      <c r="C124" s="59" t="s">
        <v>14</v>
      </c>
      <c r="D124" s="54"/>
      <c r="E124" s="6"/>
      <c r="F124" s="19"/>
      <c r="G124" s="24"/>
      <c r="H124" s="24"/>
      <c r="I124" s="31"/>
      <c r="J124" s="31"/>
      <c r="K124" s="35"/>
    </row>
    <row r="125" spans="1:11" x14ac:dyDescent="0.25">
      <c r="B125" s="8" t="s">
        <v>1492</v>
      </c>
      <c r="C125" s="57" t="s">
        <v>644</v>
      </c>
      <c r="D125" s="54" t="s">
        <v>1493</v>
      </c>
      <c r="E125" s="6" t="s">
        <v>687</v>
      </c>
      <c r="F125" s="19">
        <v>2000</v>
      </c>
      <c r="G125" s="24">
        <v>9724.43</v>
      </c>
      <c r="H125" s="24">
        <v>1.66</v>
      </c>
      <c r="I125" s="31">
        <v>7.5499000000000001</v>
      </c>
      <c r="J125" s="31"/>
      <c r="K125" s="35" t="s">
        <v>567</v>
      </c>
    </row>
    <row r="126" spans="1:11" x14ac:dyDescent="0.25">
      <c r="C126" s="58" t="s">
        <v>171</v>
      </c>
      <c r="D126" s="54"/>
      <c r="E126" s="6"/>
      <c r="F126" s="19"/>
      <c r="G126" s="25">
        <v>9724.43</v>
      </c>
      <c r="H126" s="25">
        <v>1.66</v>
      </c>
      <c r="I126" s="31"/>
      <c r="J126" s="31"/>
      <c r="K126" s="35"/>
    </row>
    <row r="127" spans="1:11" x14ac:dyDescent="0.25">
      <c r="C127" s="57"/>
      <c r="D127" s="54"/>
      <c r="E127" s="6"/>
      <c r="F127" s="19"/>
      <c r="G127" s="24"/>
      <c r="H127" s="24"/>
      <c r="I127" s="31"/>
      <c r="J127" s="31"/>
      <c r="K127" s="35"/>
    </row>
    <row r="128" spans="1:11" x14ac:dyDescent="0.25">
      <c r="C128" s="58" t="s">
        <v>15</v>
      </c>
      <c r="D128" s="54"/>
      <c r="E128" s="6"/>
      <c r="F128" s="19"/>
      <c r="G128" s="24" t="s">
        <v>2</v>
      </c>
      <c r="H128" s="24" t="s">
        <v>2</v>
      </c>
      <c r="I128" s="31"/>
      <c r="J128" s="31"/>
      <c r="K128" s="35"/>
    </row>
    <row r="129" spans="1:11" x14ac:dyDescent="0.25">
      <c r="C129" s="57"/>
      <c r="D129" s="54"/>
      <c r="E129" s="6"/>
      <c r="F129" s="19"/>
      <c r="G129" s="24"/>
      <c r="H129" s="24"/>
      <c r="I129" s="31"/>
      <c r="J129" s="31"/>
      <c r="K129" s="35"/>
    </row>
    <row r="130" spans="1:11" x14ac:dyDescent="0.25">
      <c r="C130" s="58" t="s">
        <v>16</v>
      </c>
      <c r="D130" s="54"/>
      <c r="E130" s="6"/>
      <c r="F130" s="19"/>
      <c r="G130" s="24" t="s">
        <v>2</v>
      </c>
      <c r="H130" s="24" t="s">
        <v>2</v>
      </c>
      <c r="I130" s="31"/>
      <c r="J130" s="31"/>
      <c r="K130" s="35"/>
    </row>
    <row r="131" spans="1:11" x14ac:dyDescent="0.25">
      <c r="C131" s="57"/>
      <c r="D131" s="54"/>
      <c r="E131" s="6"/>
      <c r="F131" s="19"/>
      <c r="G131" s="24"/>
      <c r="H131" s="24"/>
      <c r="I131" s="31"/>
      <c r="J131" s="31"/>
      <c r="K131" s="35"/>
    </row>
    <row r="132" spans="1:11" x14ac:dyDescent="0.25">
      <c r="C132" s="58" t="s">
        <v>17</v>
      </c>
      <c r="D132" s="54"/>
      <c r="E132" s="6"/>
      <c r="F132" s="19"/>
      <c r="G132" s="24" t="s">
        <v>2</v>
      </c>
      <c r="H132" s="24" t="s">
        <v>2</v>
      </c>
      <c r="I132" s="31"/>
      <c r="J132" s="31"/>
      <c r="K132" s="35"/>
    </row>
    <row r="133" spans="1:11" x14ac:dyDescent="0.25">
      <c r="C133" s="57"/>
      <c r="D133" s="54"/>
      <c r="E133" s="6"/>
      <c r="F133" s="19"/>
      <c r="G133" s="24"/>
      <c r="H133" s="24"/>
      <c r="I133" s="31"/>
      <c r="J133" s="31"/>
      <c r="K133" s="35"/>
    </row>
    <row r="134" spans="1:11" x14ac:dyDescent="0.25">
      <c r="A134" s="10"/>
      <c r="B134" s="28"/>
      <c r="C134" s="58" t="s">
        <v>18</v>
      </c>
      <c r="D134" s="54"/>
      <c r="E134" s="6"/>
      <c r="F134" s="19"/>
      <c r="G134" s="24"/>
      <c r="H134" s="24"/>
      <c r="I134" s="31"/>
      <c r="J134" s="31"/>
      <c r="K134" s="35"/>
    </row>
    <row r="135" spans="1:11" x14ac:dyDescent="0.25">
      <c r="C135" s="59" t="s">
        <v>19</v>
      </c>
      <c r="D135" s="54"/>
      <c r="E135" s="6"/>
      <c r="F135" s="19"/>
      <c r="G135" s="24"/>
      <c r="H135" s="24"/>
      <c r="I135" s="31"/>
      <c r="J135" s="31"/>
      <c r="K135" s="35"/>
    </row>
    <row r="136" spans="1:11" x14ac:dyDescent="0.25">
      <c r="B136" s="8" t="s">
        <v>1997</v>
      </c>
      <c r="C136" s="57" t="s">
        <v>1998</v>
      </c>
      <c r="D136" s="54" t="s">
        <v>1999</v>
      </c>
      <c r="E136" s="6" t="s">
        <v>167</v>
      </c>
      <c r="F136" s="19">
        <v>103241000</v>
      </c>
      <c r="G136" s="24">
        <v>64566.92</v>
      </c>
      <c r="H136" s="24">
        <v>11.01</v>
      </c>
      <c r="I136" s="31"/>
      <c r="J136" s="31"/>
      <c r="K136" s="35"/>
    </row>
    <row r="137" spans="1:11" x14ac:dyDescent="0.25">
      <c r="B137" s="8" t="s">
        <v>2000</v>
      </c>
      <c r="C137" s="57" t="s">
        <v>2001</v>
      </c>
      <c r="D137" s="54" t="s">
        <v>2002</v>
      </c>
      <c r="E137" s="6" t="s">
        <v>167</v>
      </c>
      <c r="F137" s="19">
        <v>26730000</v>
      </c>
      <c r="G137" s="24">
        <v>22204.61</v>
      </c>
      <c r="H137" s="24">
        <v>3.79</v>
      </c>
      <c r="I137" s="31"/>
      <c r="J137" s="31"/>
      <c r="K137" s="35"/>
    </row>
    <row r="138" spans="1:11" x14ac:dyDescent="0.25">
      <c r="B138" s="8" t="s">
        <v>2003</v>
      </c>
      <c r="C138" s="57" t="s">
        <v>2004</v>
      </c>
      <c r="D138" s="54" t="s">
        <v>2005</v>
      </c>
      <c r="E138" s="6" t="s">
        <v>167</v>
      </c>
      <c r="F138" s="19">
        <v>12000000</v>
      </c>
      <c r="G138" s="24">
        <v>10233.6</v>
      </c>
      <c r="H138" s="24">
        <v>1.74</v>
      </c>
      <c r="I138" s="31"/>
      <c r="J138" s="31"/>
      <c r="K138" s="35"/>
    </row>
    <row r="139" spans="1:11" x14ac:dyDescent="0.25">
      <c r="C139" s="58" t="s">
        <v>171</v>
      </c>
      <c r="D139" s="54"/>
      <c r="E139" s="6"/>
      <c r="F139" s="19"/>
      <c r="G139" s="25">
        <v>97005.13</v>
      </c>
      <c r="H139" s="25">
        <v>16.54</v>
      </c>
      <c r="I139" s="31"/>
      <c r="J139" s="31"/>
      <c r="K139" s="35"/>
    </row>
    <row r="140" spans="1:11" x14ac:dyDescent="0.25">
      <c r="C140" s="57"/>
      <c r="D140" s="54"/>
      <c r="E140" s="6"/>
      <c r="F140" s="19"/>
      <c r="G140" s="24"/>
      <c r="H140" s="24"/>
      <c r="I140" s="31"/>
      <c r="J140" s="31"/>
      <c r="K140" s="35"/>
    </row>
    <row r="141" spans="1:11" x14ac:dyDescent="0.25">
      <c r="C141" s="58" t="s">
        <v>20</v>
      </c>
      <c r="D141" s="54"/>
      <c r="E141" s="6"/>
      <c r="F141" s="19"/>
      <c r="G141" s="24" t="s">
        <v>2</v>
      </c>
      <c r="H141" s="24" t="s">
        <v>2</v>
      </c>
      <c r="I141" s="31"/>
      <c r="J141" s="31"/>
      <c r="K141" s="35"/>
    </row>
    <row r="142" spans="1:11" x14ac:dyDescent="0.25">
      <c r="C142" s="57"/>
      <c r="D142" s="54"/>
      <c r="E142" s="6"/>
      <c r="F142" s="19"/>
      <c r="G142" s="24"/>
      <c r="H142" s="24"/>
      <c r="I142" s="31"/>
      <c r="J142" s="31"/>
      <c r="K142" s="35"/>
    </row>
    <row r="143" spans="1:11" x14ac:dyDescent="0.25">
      <c r="C143" s="58" t="s">
        <v>21</v>
      </c>
      <c r="D143" s="54"/>
      <c r="E143" s="6"/>
      <c r="F143" s="19"/>
      <c r="G143" s="24" t="s">
        <v>2</v>
      </c>
      <c r="H143" s="24" t="s">
        <v>2</v>
      </c>
      <c r="I143" s="31"/>
      <c r="J143" s="31"/>
      <c r="K143" s="35"/>
    </row>
    <row r="144" spans="1:11" x14ac:dyDescent="0.25">
      <c r="C144" s="57"/>
      <c r="D144" s="54"/>
      <c r="E144" s="6"/>
      <c r="F144" s="19"/>
      <c r="G144" s="24"/>
      <c r="H144" s="24"/>
      <c r="I144" s="31"/>
      <c r="J144" s="31"/>
      <c r="K144" s="35"/>
    </row>
    <row r="145" spans="1:54" x14ac:dyDescent="0.25">
      <c r="C145" s="58" t="s">
        <v>22</v>
      </c>
      <c r="D145" s="54"/>
      <c r="E145" s="6"/>
      <c r="F145" s="19"/>
      <c r="G145" s="24" t="s">
        <v>2</v>
      </c>
      <c r="H145" s="24" t="s">
        <v>2</v>
      </c>
      <c r="I145" s="31"/>
      <c r="J145" s="31"/>
      <c r="K145" s="35"/>
    </row>
    <row r="146" spans="1:54" x14ac:dyDescent="0.25">
      <c r="C146" s="57"/>
      <c r="D146" s="54"/>
      <c r="E146" s="6"/>
      <c r="F146" s="19"/>
      <c r="G146" s="24"/>
      <c r="H146" s="24"/>
      <c r="I146" s="31"/>
      <c r="J146" s="31"/>
      <c r="K146" s="35"/>
    </row>
    <row r="147" spans="1:54" x14ac:dyDescent="0.25">
      <c r="C147" s="58" t="s">
        <v>23</v>
      </c>
      <c r="D147" s="54"/>
      <c r="E147" s="6"/>
      <c r="F147" s="19"/>
      <c r="G147" s="24" t="s">
        <v>2</v>
      </c>
      <c r="H147" s="24" t="s">
        <v>2</v>
      </c>
      <c r="I147" s="31"/>
      <c r="J147" s="31"/>
      <c r="K147" s="35"/>
    </row>
    <row r="148" spans="1:54" x14ac:dyDescent="0.25">
      <c r="C148" s="57"/>
      <c r="D148" s="54"/>
      <c r="E148" s="6"/>
      <c r="F148" s="19"/>
      <c r="G148" s="24"/>
      <c r="H148" s="24"/>
      <c r="I148" s="31"/>
      <c r="J148" s="31"/>
      <c r="K148" s="35"/>
    </row>
    <row r="149" spans="1:54" x14ac:dyDescent="0.25">
      <c r="C149" s="59" t="s">
        <v>24</v>
      </c>
      <c r="D149" s="54"/>
      <c r="E149" s="6"/>
      <c r="F149" s="19"/>
      <c r="G149" s="24"/>
      <c r="H149" s="24"/>
      <c r="I149" s="31"/>
      <c r="J149" s="31"/>
      <c r="K149" s="35"/>
    </row>
    <row r="150" spans="1:54" x14ac:dyDescent="0.25">
      <c r="B150" s="8" t="s">
        <v>182</v>
      </c>
      <c r="C150" s="57" t="s">
        <v>183</v>
      </c>
      <c r="D150" s="54"/>
      <c r="E150" s="6"/>
      <c r="F150" s="19"/>
      <c r="G150" s="24">
        <v>32028.86</v>
      </c>
      <c r="H150" s="24">
        <v>5.46</v>
      </c>
      <c r="I150" s="31"/>
      <c r="J150" s="31"/>
      <c r="K150" s="35"/>
    </row>
    <row r="151" spans="1:54" x14ac:dyDescent="0.25">
      <c r="C151" s="58" t="s">
        <v>171</v>
      </c>
      <c r="D151" s="54"/>
      <c r="E151" s="6"/>
      <c r="F151" s="19"/>
      <c r="G151" s="25">
        <v>32028.86</v>
      </c>
      <c r="H151" s="25">
        <v>5.46</v>
      </c>
      <c r="I151" s="31"/>
      <c r="J151" s="31"/>
      <c r="K151" s="35"/>
    </row>
    <row r="152" spans="1:54" x14ac:dyDescent="0.25">
      <c r="C152" s="57"/>
      <c r="D152" s="54"/>
      <c r="E152" s="6"/>
      <c r="F152" s="19"/>
      <c r="G152" s="24"/>
      <c r="H152" s="24"/>
      <c r="I152" s="31"/>
      <c r="J152" s="31"/>
      <c r="K152" s="35"/>
    </row>
    <row r="153" spans="1:54" x14ac:dyDescent="0.25">
      <c r="A153" s="10"/>
      <c r="B153" s="28"/>
      <c r="C153" s="58" t="s">
        <v>25</v>
      </c>
      <c r="D153" s="54"/>
      <c r="E153" s="6"/>
      <c r="F153" s="19"/>
      <c r="G153" s="24"/>
      <c r="H153" s="24"/>
      <c r="I153" s="31"/>
      <c r="J153" s="31"/>
      <c r="K153" s="35"/>
    </row>
    <row r="154" spans="1:54" s="2" customFormat="1" ht="13.5" x14ac:dyDescent="0.25">
      <c r="A154" s="28"/>
      <c r="B154" s="28"/>
      <c r="C154" s="57" t="s">
        <v>4756</v>
      </c>
      <c r="D154" s="54"/>
      <c r="E154" s="6"/>
      <c r="F154" s="19"/>
      <c r="G154" s="24" t="s">
        <v>2</v>
      </c>
      <c r="H154" s="24" t="s">
        <v>2</v>
      </c>
      <c r="I154" s="31"/>
      <c r="J154" s="31"/>
      <c r="K154" s="35"/>
      <c r="L154" s="3"/>
      <c r="AI154" s="3"/>
      <c r="AV154" s="3"/>
      <c r="AX154" s="3"/>
      <c r="BB154" s="3"/>
    </row>
    <row r="155" spans="1:54" x14ac:dyDescent="0.25">
      <c r="B155" s="8"/>
      <c r="C155" s="57" t="s">
        <v>184</v>
      </c>
      <c r="D155" s="54"/>
      <c r="E155" s="6"/>
      <c r="F155" s="19"/>
      <c r="G155" s="24">
        <v>5661.43</v>
      </c>
      <c r="H155" s="24">
        <v>0.92999999999999994</v>
      </c>
      <c r="I155" s="31"/>
      <c r="J155" s="31"/>
      <c r="K155" s="35"/>
    </row>
    <row r="156" spans="1:54" x14ac:dyDescent="0.25">
      <c r="C156" s="58" t="s">
        <v>171</v>
      </c>
      <c r="D156" s="54"/>
      <c r="E156" s="6"/>
      <c r="F156" s="19"/>
      <c r="G156" s="25">
        <v>5661.43</v>
      </c>
      <c r="H156" s="25">
        <v>0.92999999999999994</v>
      </c>
      <c r="I156" s="31"/>
      <c r="J156" s="31"/>
      <c r="K156" s="35"/>
    </row>
    <row r="157" spans="1:54" x14ac:dyDescent="0.25">
      <c r="C157" s="57"/>
      <c r="D157" s="54"/>
      <c r="E157" s="6"/>
      <c r="F157" s="19"/>
      <c r="G157" s="24"/>
      <c r="H157" s="24"/>
      <c r="I157" s="31"/>
      <c r="J157" s="31"/>
      <c r="K157" s="35"/>
    </row>
    <row r="158" spans="1:54" x14ac:dyDescent="0.25">
      <c r="C158" s="60" t="s">
        <v>185</v>
      </c>
      <c r="D158" s="55"/>
      <c r="E158" s="5"/>
      <c r="F158" s="20"/>
      <c r="G158" s="26">
        <v>586579.85</v>
      </c>
      <c r="H158" s="26">
        <v>99.999999999999986</v>
      </c>
      <c r="I158" s="32"/>
      <c r="J158" s="32"/>
      <c r="K158" s="36"/>
    </row>
    <row r="161" spans="3:11" x14ac:dyDescent="0.25">
      <c r="C161" s="1" t="s">
        <v>186</v>
      </c>
    </row>
    <row r="162" spans="3:11" x14ac:dyDescent="0.25">
      <c r="C162" s="37" t="s">
        <v>187</v>
      </c>
      <c r="D162" s="37"/>
      <c r="E162" s="37"/>
      <c r="F162" s="37"/>
      <c r="G162" s="37"/>
      <c r="H162" s="37"/>
      <c r="I162" s="37"/>
      <c r="J162" s="37"/>
      <c r="K162" s="37"/>
    </row>
    <row r="163" spans="3:11" x14ac:dyDescent="0.25">
      <c r="C163" s="2" t="s">
        <v>188</v>
      </c>
    </row>
    <row r="164" spans="3:11" x14ac:dyDescent="0.25">
      <c r="C164" s="2" t="s">
        <v>189</v>
      </c>
    </row>
    <row r="165" spans="3:11" ht="36" customHeight="1" x14ac:dyDescent="0.25">
      <c r="C165" s="71" t="s">
        <v>4788</v>
      </c>
      <c r="D165" s="71"/>
      <c r="E165" s="71"/>
      <c r="F165" s="71"/>
      <c r="G165" s="71"/>
      <c r="H165" s="71"/>
      <c r="I165" s="71"/>
      <c r="J165" s="71"/>
      <c r="K165" s="71"/>
    </row>
    <row r="166" spans="3:11" x14ac:dyDescent="0.25">
      <c r="C166" s="2" t="s">
        <v>190</v>
      </c>
    </row>
    <row r="167" spans="3:11" ht="44.25" customHeight="1" x14ac:dyDescent="0.25">
      <c r="C167" s="72" t="s">
        <v>4783</v>
      </c>
      <c r="D167" s="72"/>
      <c r="E167" s="72"/>
      <c r="F167" s="72"/>
      <c r="G167" s="72"/>
      <c r="H167" s="72"/>
      <c r="I167" s="72"/>
      <c r="J167" s="72"/>
      <c r="K167" s="72"/>
    </row>
    <row r="169" spans="3:11" x14ac:dyDescent="0.25">
      <c r="C169" s="68" t="s">
        <v>4828</v>
      </c>
      <c r="E169" s="68" t="s">
        <v>4829</v>
      </c>
      <c r="F169" s="69"/>
    </row>
    <row r="170" spans="3:11" x14ac:dyDescent="0.25">
      <c r="E170" s="2" t="s">
        <v>4852</v>
      </c>
    </row>
  </sheetData>
  <mergeCells count="2">
    <mergeCell ref="C167:K167"/>
    <mergeCell ref="C165:K165"/>
  </mergeCells>
  <hyperlinks>
    <hyperlink ref="J2" location="'Index'!A1" display="'Index'!A1" xr:uid="{4B81DACC-AE3C-41A1-B87E-2562CA85CDD1}"/>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FB783-CF38-4159-939F-CEE943376B24}">
  <sheetPr codeName="Sheet1"/>
  <dimension ref="A1:IV126"/>
  <sheetViews>
    <sheetView showGridLines="0" zoomScale="90" zoomScaleNormal="90" workbookViewId="0">
      <pane ySplit="6" topLeftCell="A11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2006</v>
      </c>
      <c r="J2" s="38" t="s">
        <v>4557</v>
      </c>
    </row>
    <row r="3" spans="1:54" ht="16.5" x14ac:dyDescent="0.3">
      <c r="C3" s="1" t="s">
        <v>28</v>
      </c>
      <c r="D3" s="21" t="s">
        <v>2007</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24450000</v>
      </c>
      <c r="G10" s="24">
        <v>400222.05</v>
      </c>
      <c r="H10" s="24">
        <v>7.75</v>
      </c>
      <c r="I10" s="31"/>
      <c r="J10" s="31"/>
      <c r="K10" s="35"/>
    </row>
    <row r="11" spans="1:54" x14ac:dyDescent="0.25">
      <c r="B11" s="8" t="s">
        <v>48</v>
      </c>
      <c r="C11" s="57" t="s">
        <v>49</v>
      </c>
      <c r="D11" s="54" t="s">
        <v>50</v>
      </c>
      <c r="E11" s="6" t="s">
        <v>47</v>
      </c>
      <c r="F11" s="19">
        <v>29000000</v>
      </c>
      <c r="G11" s="24">
        <v>356468</v>
      </c>
      <c r="H11" s="24">
        <v>6.9</v>
      </c>
      <c r="I11" s="31"/>
      <c r="J11" s="31"/>
      <c r="K11" s="35"/>
    </row>
    <row r="12" spans="1:54" x14ac:dyDescent="0.25">
      <c r="B12" s="8" t="s">
        <v>40</v>
      </c>
      <c r="C12" s="57" t="s">
        <v>41</v>
      </c>
      <c r="D12" s="54" t="s">
        <v>42</v>
      </c>
      <c r="E12" s="6" t="s">
        <v>43</v>
      </c>
      <c r="F12" s="19">
        <v>13700000</v>
      </c>
      <c r="G12" s="24">
        <v>266286.90000000002</v>
      </c>
      <c r="H12" s="24">
        <v>5.16</v>
      </c>
      <c r="I12" s="31"/>
      <c r="J12" s="31"/>
      <c r="K12" s="35"/>
    </row>
    <row r="13" spans="1:54" x14ac:dyDescent="0.25">
      <c r="B13" s="8" t="s">
        <v>233</v>
      </c>
      <c r="C13" s="57" t="s">
        <v>234</v>
      </c>
      <c r="D13" s="54" t="s">
        <v>235</v>
      </c>
      <c r="E13" s="6" t="s">
        <v>86</v>
      </c>
      <c r="F13" s="19">
        <v>50300000</v>
      </c>
      <c r="G13" s="24">
        <v>252455.7</v>
      </c>
      <c r="H13" s="24">
        <v>4.8899999999999997</v>
      </c>
      <c r="I13" s="31"/>
      <c r="J13" s="31"/>
      <c r="K13" s="35"/>
    </row>
    <row r="14" spans="1:54" x14ac:dyDescent="0.25">
      <c r="B14" s="8" t="s">
        <v>75</v>
      </c>
      <c r="C14" s="57" t="s">
        <v>76</v>
      </c>
      <c r="D14" s="54" t="s">
        <v>77</v>
      </c>
      <c r="E14" s="6" t="s">
        <v>78</v>
      </c>
      <c r="F14" s="19">
        <v>7800000</v>
      </c>
      <c r="G14" s="24">
        <v>235501.5</v>
      </c>
      <c r="H14" s="24">
        <v>4.5599999999999996</v>
      </c>
      <c r="I14" s="31"/>
      <c r="J14" s="31"/>
      <c r="K14" s="35"/>
    </row>
    <row r="15" spans="1:54" x14ac:dyDescent="0.25">
      <c r="B15" s="8" t="s">
        <v>51</v>
      </c>
      <c r="C15" s="57" t="s">
        <v>52</v>
      </c>
      <c r="D15" s="54" t="s">
        <v>53</v>
      </c>
      <c r="E15" s="6" t="s">
        <v>54</v>
      </c>
      <c r="F15" s="19">
        <v>6198441</v>
      </c>
      <c r="G15" s="24">
        <v>229630.54</v>
      </c>
      <c r="H15" s="24">
        <v>4.45</v>
      </c>
      <c r="I15" s="31"/>
      <c r="J15" s="31"/>
      <c r="K15" s="35"/>
    </row>
    <row r="16" spans="1:54" x14ac:dyDescent="0.25">
      <c r="B16" s="8" t="s">
        <v>58</v>
      </c>
      <c r="C16" s="57" t="s">
        <v>59</v>
      </c>
      <c r="D16" s="54" t="s">
        <v>60</v>
      </c>
      <c r="E16" s="6" t="s">
        <v>43</v>
      </c>
      <c r="F16" s="19">
        <v>4562331</v>
      </c>
      <c r="G16" s="24">
        <v>207757.15</v>
      </c>
      <c r="H16" s="24">
        <v>4.0199999999999996</v>
      </c>
      <c r="I16" s="31"/>
      <c r="J16" s="31"/>
      <c r="K16" s="35"/>
    </row>
    <row r="17" spans="2:11" x14ac:dyDescent="0.25">
      <c r="B17" s="8" t="s">
        <v>65</v>
      </c>
      <c r="C17" s="57" t="s">
        <v>66</v>
      </c>
      <c r="D17" s="54" t="s">
        <v>67</v>
      </c>
      <c r="E17" s="6" t="s">
        <v>47</v>
      </c>
      <c r="F17" s="19">
        <v>9200000</v>
      </c>
      <c r="G17" s="24">
        <v>163833.60000000001</v>
      </c>
      <c r="H17" s="24">
        <v>3.17</v>
      </c>
      <c r="I17" s="31"/>
      <c r="J17" s="31"/>
      <c r="K17" s="35"/>
    </row>
    <row r="18" spans="2:11" x14ac:dyDescent="0.25">
      <c r="B18" s="8" t="s">
        <v>731</v>
      </c>
      <c r="C18" s="57" t="s">
        <v>732</v>
      </c>
      <c r="D18" s="54" t="s">
        <v>733</v>
      </c>
      <c r="E18" s="6" t="s">
        <v>303</v>
      </c>
      <c r="F18" s="19">
        <v>2601838</v>
      </c>
      <c r="G18" s="24">
        <v>152344.12</v>
      </c>
      <c r="H18" s="24">
        <v>2.95</v>
      </c>
      <c r="I18" s="31"/>
      <c r="J18" s="31"/>
      <c r="K18" s="35"/>
    </row>
    <row r="19" spans="2:11" x14ac:dyDescent="0.25">
      <c r="B19" s="8" t="s">
        <v>98</v>
      </c>
      <c r="C19" s="57" t="s">
        <v>99</v>
      </c>
      <c r="D19" s="54" t="s">
        <v>100</v>
      </c>
      <c r="E19" s="6" t="s">
        <v>101</v>
      </c>
      <c r="F19" s="19">
        <v>2731710</v>
      </c>
      <c r="G19" s="24">
        <v>139150.57999999999</v>
      </c>
      <c r="H19" s="24">
        <v>2.7</v>
      </c>
      <c r="I19" s="31"/>
      <c r="J19" s="31"/>
      <c r="K19" s="35"/>
    </row>
    <row r="20" spans="2:11" x14ac:dyDescent="0.25">
      <c r="B20" s="8" t="s">
        <v>87</v>
      </c>
      <c r="C20" s="57" t="s">
        <v>88</v>
      </c>
      <c r="D20" s="54" t="s">
        <v>89</v>
      </c>
      <c r="E20" s="6" t="s">
        <v>90</v>
      </c>
      <c r="F20" s="19">
        <v>9284982</v>
      </c>
      <c r="G20" s="24">
        <v>135152.20000000001</v>
      </c>
      <c r="H20" s="24">
        <v>2.62</v>
      </c>
      <c r="I20" s="31"/>
      <c r="J20" s="31"/>
      <c r="K20" s="35"/>
    </row>
    <row r="21" spans="2:11" x14ac:dyDescent="0.25">
      <c r="B21" s="8" t="s">
        <v>109</v>
      </c>
      <c r="C21" s="57" t="s">
        <v>110</v>
      </c>
      <c r="D21" s="54" t="s">
        <v>111</v>
      </c>
      <c r="E21" s="6" t="s">
        <v>112</v>
      </c>
      <c r="F21" s="19">
        <v>317000</v>
      </c>
      <c r="G21" s="24">
        <v>134790.14000000001</v>
      </c>
      <c r="H21" s="24">
        <v>2.61</v>
      </c>
      <c r="I21" s="31"/>
      <c r="J21" s="31"/>
      <c r="K21" s="35"/>
    </row>
    <row r="22" spans="2:11" x14ac:dyDescent="0.25">
      <c r="B22" s="8" t="s">
        <v>259</v>
      </c>
      <c r="C22" s="57" t="s">
        <v>260</v>
      </c>
      <c r="D22" s="54" t="s">
        <v>261</v>
      </c>
      <c r="E22" s="6" t="s">
        <v>252</v>
      </c>
      <c r="F22" s="19">
        <v>8423288</v>
      </c>
      <c r="G22" s="24">
        <v>133850.26</v>
      </c>
      <c r="H22" s="24">
        <v>2.59</v>
      </c>
      <c r="I22" s="31"/>
      <c r="J22" s="31"/>
      <c r="K22" s="35"/>
    </row>
    <row r="23" spans="2:11" x14ac:dyDescent="0.25">
      <c r="B23" s="8" t="s">
        <v>83</v>
      </c>
      <c r="C23" s="57" t="s">
        <v>84</v>
      </c>
      <c r="D23" s="54" t="s">
        <v>85</v>
      </c>
      <c r="E23" s="6" t="s">
        <v>86</v>
      </c>
      <c r="F23" s="19">
        <v>4590000</v>
      </c>
      <c r="G23" s="24">
        <v>127510.2</v>
      </c>
      <c r="H23" s="24">
        <v>2.4700000000000002</v>
      </c>
      <c r="I23" s="31"/>
      <c r="J23" s="31"/>
      <c r="K23" s="35"/>
    </row>
    <row r="24" spans="2:11" x14ac:dyDescent="0.25">
      <c r="B24" s="8" t="s">
        <v>378</v>
      </c>
      <c r="C24" s="57" t="s">
        <v>379</v>
      </c>
      <c r="D24" s="54" t="s">
        <v>380</v>
      </c>
      <c r="E24" s="6" t="s">
        <v>71</v>
      </c>
      <c r="F24" s="19">
        <v>4500000</v>
      </c>
      <c r="G24" s="24">
        <v>126243</v>
      </c>
      <c r="H24" s="24">
        <v>2.4500000000000002</v>
      </c>
      <c r="I24" s="31"/>
      <c r="J24" s="31"/>
      <c r="K24" s="35"/>
    </row>
    <row r="25" spans="2:11" x14ac:dyDescent="0.25">
      <c r="B25" s="8" t="s">
        <v>95</v>
      </c>
      <c r="C25" s="57" t="s">
        <v>96</v>
      </c>
      <c r="D25" s="54" t="s">
        <v>97</v>
      </c>
      <c r="E25" s="6" t="s">
        <v>71</v>
      </c>
      <c r="F25" s="19">
        <v>2510540</v>
      </c>
      <c r="G25" s="24">
        <v>124535.34</v>
      </c>
      <c r="H25" s="24">
        <v>2.41</v>
      </c>
      <c r="I25" s="31"/>
      <c r="J25" s="31"/>
      <c r="K25" s="35"/>
    </row>
    <row r="26" spans="2:11" x14ac:dyDescent="0.25">
      <c r="B26" s="8" t="s">
        <v>72</v>
      </c>
      <c r="C26" s="57" t="s">
        <v>73</v>
      </c>
      <c r="D26" s="54" t="s">
        <v>74</v>
      </c>
      <c r="E26" s="6" t="s">
        <v>47</v>
      </c>
      <c r="F26" s="19">
        <v>14692477</v>
      </c>
      <c r="G26" s="24">
        <v>119831.84</v>
      </c>
      <c r="H26" s="24">
        <v>2.3199999999999998</v>
      </c>
      <c r="I26" s="31"/>
      <c r="J26" s="31"/>
      <c r="K26" s="35"/>
    </row>
    <row r="27" spans="2:11" x14ac:dyDescent="0.25">
      <c r="B27" s="8" t="s">
        <v>68</v>
      </c>
      <c r="C27" s="57" t="s">
        <v>69</v>
      </c>
      <c r="D27" s="54" t="s">
        <v>70</v>
      </c>
      <c r="E27" s="6" t="s">
        <v>71</v>
      </c>
      <c r="F27" s="19">
        <v>800000</v>
      </c>
      <c r="G27" s="24">
        <v>99224</v>
      </c>
      <c r="H27" s="24">
        <v>1.92</v>
      </c>
      <c r="I27" s="31"/>
      <c r="J27" s="31"/>
      <c r="K27" s="35"/>
    </row>
    <row r="28" spans="2:11" x14ac:dyDescent="0.25">
      <c r="B28" s="8" t="s">
        <v>2008</v>
      </c>
      <c r="C28" s="57" t="s">
        <v>2009</v>
      </c>
      <c r="D28" s="54" t="s">
        <v>2010</v>
      </c>
      <c r="E28" s="6" t="s">
        <v>128</v>
      </c>
      <c r="F28" s="19">
        <v>44211673</v>
      </c>
      <c r="G28" s="24">
        <v>86336.56</v>
      </c>
      <c r="H28" s="24">
        <v>1.67</v>
      </c>
      <c r="I28" s="31"/>
      <c r="J28" s="31"/>
      <c r="K28" s="35"/>
    </row>
    <row r="29" spans="2:11" x14ac:dyDescent="0.25">
      <c r="B29" s="8" t="s">
        <v>401</v>
      </c>
      <c r="C29" s="57" t="s">
        <v>402</v>
      </c>
      <c r="D29" s="54" t="s">
        <v>403</v>
      </c>
      <c r="E29" s="6" t="s">
        <v>101</v>
      </c>
      <c r="F29" s="19">
        <v>4700000</v>
      </c>
      <c r="G29" s="24">
        <v>85617.55</v>
      </c>
      <c r="H29" s="24">
        <v>1.66</v>
      </c>
      <c r="I29" s="31"/>
      <c r="J29" s="31"/>
      <c r="K29" s="35"/>
    </row>
    <row r="30" spans="2:11" x14ac:dyDescent="0.25">
      <c r="B30" s="8" t="s">
        <v>2011</v>
      </c>
      <c r="C30" s="57" t="s">
        <v>2012</v>
      </c>
      <c r="D30" s="54" t="s">
        <v>2013</v>
      </c>
      <c r="E30" s="6" t="s">
        <v>437</v>
      </c>
      <c r="F30" s="19">
        <v>9000000</v>
      </c>
      <c r="G30" s="24">
        <v>76059</v>
      </c>
      <c r="H30" s="24">
        <v>1.47</v>
      </c>
      <c r="I30" s="31"/>
      <c r="J30" s="31"/>
      <c r="K30" s="35"/>
    </row>
    <row r="31" spans="2:11" x14ac:dyDescent="0.25">
      <c r="B31" s="8" t="s">
        <v>121</v>
      </c>
      <c r="C31" s="57" t="s">
        <v>122</v>
      </c>
      <c r="D31" s="54" t="s">
        <v>123</v>
      </c>
      <c r="E31" s="6" t="s">
        <v>124</v>
      </c>
      <c r="F31" s="19">
        <v>1729334</v>
      </c>
      <c r="G31" s="24">
        <v>75620.320000000007</v>
      </c>
      <c r="H31" s="24">
        <v>1.46</v>
      </c>
      <c r="I31" s="31"/>
      <c r="J31" s="31"/>
      <c r="K31" s="35"/>
    </row>
    <row r="32" spans="2:11" x14ac:dyDescent="0.25">
      <c r="B32" s="8" t="s">
        <v>533</v>
      </c>
      <c r="C32" s="57" t="s">
        <v>534</v>
      </c>
      <c r="D32" s="54" t="s">
        <v>535</v>
      </c>
      <c r="E32" s="6" t="s">
        <v>132</v>
      </c>
      <c r="F32" s="19">
        <v>1470000</v>
      </c>
      <c r="G32" s="24">
        <v>72433.52</v>
      </c>
      <c r="H32" s="24">
        <v>1.4</v>
      </c>
      <c r="I32" s="31"/>
      <c r="J32" s="31"/>
      <c r="K32" s="35"/>
    </row>
    <row r="33" spans="2:11" x14ac:dyDescent="0.25">
      <c r="B33" s="8" t="s">
        <v>215</v>
      </c>
      <c r="C33" s="57" t="s">
        <v>216</v>
      </c>
      <c r="D33" s="54" t="s">
        <v>217</v>
      </c>
      <c r="E33" s="6" t="s">
        <v>64</v>
      </c>
      <c r="F33" s="19">
        <v>275000</v>
      </c>
      <c r="G33" s="24">
        <v>70075.5</v>
      </c>
      <c r="H33" s="24">
        <v>1.36</v>
      </c>
      <c r="I33" s="31"/>
      <c r="J33" s="31"/>
      <c r="K33" s="35"/>
    </row>
    <row r="34" spans="2:11" x14ac:dyDescent="0.25">
      <c r="B34" s="8" t="s">
        <v>91</v>
      </c>
      <c r="C34" s="57" t="s">
        <v>92</v>
      </c>
      <c r="D34" s="54" t="s">
        <v>93</v>
      </c>
      <c r="E34" s="6" t="s">
        <v>94</v>
      </c>
      <c r="F34" s="19">
        <v>9983805</v>
      </c>
      <c r="G34" s="24">
        <v>70021.42</v>
      </c>
      <c r="H34" s="24">
        <v>1.36</v>
      </c>
      <c r="I34" s="31"/>
      <c r="J34" s="31"/>
      <c r="K34" s="35"/>
    </row>
    <row r="35" spans="2:11" x14ac:dyDescent="0.25">
      <c r="B35" s="8" t="s">
        <v>354</v>
      </c>
      <c r="C35" s="57" t="s">
        <v>355</v>
      </c>
      <c r="D35" s="54" t="s">
        <v>356</v>
      </c>
      <c r="E35" s="6" t="s">
        <v>101</v>
      </c>
      <c r="F35" s="19">
        <v>2807055</v>
      </c>
      <c r="G35" s="24">
        <v>69832.509999999995</v>
      </c>
      <c r="H35" s="24">
        <v>1.35</v>
      </c>
      <c r="I35" s="31"/>
      <c r="J35" s="31"/>
      <c r="K35" s="35"/>
    </row>
    <row r="36" spans="2:11" x14ac:dyDescent="0.25">
      <c r="B36" s="8" t="s">
        <v>125</v>
      </c>
      <c r="C36" s="57" t="s">
        <v>126</v>
      </c>
      <c r="D36" s="54" t="s">
        <v>127</v>
      </c>
      <c r="E36" s="6" t="s">
        <v>128</v>
      </c>
      <c r="F36" s="19">
        <v>10000000</v>
      </c>
      <c r="G36" s="24">
        <v>68335</v>
      </c>
      <c r="H36" s="24">
        <v>1.32</v>
      </c>
      <c r="I36" s="31"/>
      <c r="J36" s="31"/>
      <c r="K36" s="35"/>
    </row>
    <row r="37" spans="2:11" x14ac:dyDescent="0.25">
      <c r="B37" s="8" t="s">
        <v>79</v>
      </c>
      <c r="C37" s="57" t="s">
        <v>80</v>
      </c>
      <c r="D37" s="54" t="s">
        <v>81</v>
      </c>
      <c r="E37" s="6" t="s">
        <v>82</v>
      </c>
      <c r="F37" s="19">
        <v>9220876</v>
      </c>
      <c r="G37" s="24">
        <v>68114.61</v>
      </c>
      <c r="H37" s="24">
        <v>1.32</v>
      </c>
      <c r="I37" s="31"/>
      <c r="J37" s="31"/>
      <c r="K37" s="35"/>
    </row>
    <row r="38" spans="2:11" x14ac:dyDescent="0.25">
      <c r="B38" s="8" t="s">
        <v>102</v>
      </c>
      <c r="C38" s="57" t="s">
        <v>103</v>
      </c>
      <c r="D38" s="54" t="s">
        <v>104</v>
      </c>
      <c r="E38" s="6" t="s">
        <v>71</v>
      </c>
      <c r="F38" s="19">
        <v>2349129</v>
      </c>
      <c r="G38" s="24">
        <v>66088.05</v>
      </c>
      <c r="H38" s="24">
        <v>1.28</v>
      </c>
      <c r="I38" s="31"/>
      <c r="J38" s="31"/>
      <c r="K38" s="35"/>
    </row>
    <row r="39" spans="2:11" x14ac:dyDescent="0.25">
      <c r="B39" s="8" t="s">
        <v>454</v>
      </c>
      <c r="C39" s="57" t="s">
        <v>455</v>
      </c>
      <c r="D39" s="54" t="s">
        <v>456</v>
      </c>
      <c r="E39" s="6" t="s">
        <v>82</v>
      </c>
      <c r="F39" s="19">
        <v>3030000</v>
      </c>
      <c r="G39" s="24">
        <v>64895.03</v>
      </c>
      <c r="H39" s="24">
        <v>1.26</v>
      </c>
      <c r="I39" s="31"/>
      <c r="J39" s="31"/>
      <c r="K39" s="35"/>
    </row>
    <row r="40" spans="2:11" x14ac:dyDescent="0.25">
      <c r="B40" s="8" t="s">
        <v>1874</v>
      </c>
      <c r="C40" s="57" t="s">
        <v>1875</v>
      </c>
      <c r="D40" s="54" t="s">
        <v>1876</v>
      </c>
      <c r="E40" s="6" t="s">
        <v>1877</v>
      </c>
      <c r="F40" s="19">
        <v>13636364</v>
      </c>
      <c r="G40" s="24">
        <v>63879.55</v>
      </c>
      <c r="H40" s="24">
        <v>1.24</v>
      </c>
      <c r="I40" s="31"/>
      <c r="J40" s="31"/>
      <c r="K40" s="35"/>
    </row>
    <row r="41" spans="2:11" x14ac:dyDescent="0.25">
      <c r="B41" s="8" t="s">
        <v>407</v>
      </c>
      <c r="C41" s="57" t="s">
        <v>408</v>
      </c>
      <c r="D41" s="54" t="s">
        <v>409</v>
      </c>
      <c r="E41" s="6" t="s">
        <v>82</v>
      </c>
      <c r="F41" s="19">
        <v>8355407</v>
      </c>
      <c r="G41" s="24">
        <v>62928.75</v>
      </c>
      <c r="H41" s="24">
        <v>1.22</v>
      </c>
      <c r="I41" s="31"/>
      <c r="J41" s="31"/>
      <c r="K41" s="35"/>
    </row>
    <row r="42" spans="2:11" x14ac:dyDescent="0.25">
      <c r="B42" s="8" t="s">
        <v>154</v>
      </c>
      <c r="C42" s="57" t="s">
        <v>155</v>
      </c>
      <c r="D42" s="54" t="s">
        <v>156</v>
      </c>
      <c r="E42" s="6" t="s">
        <v>116</v>
      </c>
      <c r="F42" s="19">
        <v>1659200</v>
      </c>
      <c r="G42" s="24">
        <v>62132.06</v>
      </c>
      <c r="H42" s="24">
        <v>1.2</v>
      </c>
      <c r="I42" s="31"/>
      <c r="J42" s="31"/>
      <c r="K42" s="35"/>
    </row>
    <row r="43" spans="2:11" x14ac:dyDescent="0.25">
      <c r="B43" s="8" t="s">
        <v>157</v>
      </c>
      <c r="C43" s="57" t="s">
        <v>158</v>
      </c>
      <c r="D43" s="54" t="s">
        <v>159</v>
      </c>
      <c r="E43" s="6" t="s">
        <v>128</v>
      </c>
      <c r="F43" s="19">
        <v>1314870</v>
      </c>
      <c r="G43" s="24">
        <v>51827.57</v>
      </c>
      <c r="H43" s="24">
        <v>1</v>
      </c>
      <c r="I43" s="31"/>
      <c r="J43" s="31"/>
      <c r="K43" s="35"/>
    </row>
    <row r="44" spans="2:11" x14ac:dyDescent="0.25">
      <c r="B44" s="8" t="s">
        <v>297</v>
      </c>
      <c r="C44" s="57" t="s">
        <v>298</v>
      </c>
      <c r="D44" s="54" t="s">
        <v>299</v>
      </c>
      <c r="E44" s="6" t="s">
        <v>128</v>
      </c>
      <c r="F44" s="19">
        <v>1235381</v>
      </c>
      <c r="G44" s="24">
        <v>49795.74</v>
      </c>
      <c r="H44" s="24">
        <v>0.96</v>
      </c>
      <c r="I44" s="31"/>
      <c r="J44" s="31"/>
      <c r="K44" s="35"/>
    </row>
    <row r="45" spans="2:11" x14ac:dyDescent="0.25">
      <c r="B45" s="8" t="s">
        <v>1847</v>
      </c>
      <c r="C45" s="57" t="s">
        <v>696</v>
      </c>
      <c r="D45" s="54" t="s">
        <v>1848</v>
      </c>
      <c r="E45" s="6" t="s">
        <v>437</v>
      </c>
      <c r="F45" s="19">
        <v>1698250</v>
      </c>
      <c r="G45" s="24">
        <v>49406.34</v>
      </c>
      <c r="H45" s="24">
        <v>0.96</v>
      </c>
      <c r="I45" s="31"/>
      <c r="J45" s="31"/>
      <c r="K45" s="35"/>
    </row>
    <row r="46" spans="2:11" x14ac:dyDescent="0.25">
      <c r="B46" s="8" t="s">
        <v>242</v>
      </c>
      <c r="C46" s="57" t="s">
        <v>243</v>
      </c>
      <c r="D46" s="54" t="s">
        <v>244</v>
      </c>
      <c r="E46" s="6" t="s">
        <v>245</v>
      </c>
      <c r="F46" s="19">
        <v>4971032</v>
      </c>
      <c r="G46" s="24">
        <v>48238.89</v>
      </c>
      <c r="H46" s="24">
        <v>0.93</v>
      </c>
      <c r="I46" s="31"/>
      <c r="J46" s="31"/>
      <c r="K46" s="35"/>
    </row>
    <row r="47" spans="2:11" x14ac:dyDescent="0.25">
      <c r="B47" s="8" t="s">
        <v>1849</v>
      </c>
      <c r="C47" s="57" t="s">
        <v>1850</v>
      </c>
      <c r="D47" s="54" t="s">
        <v>1851</v>
      </c>
      <c r="E47" s="6" t="s">
        <v>116</v>
      </c>
      <c r="F47" s="19">
        <v>746347</v>
      </c>
      <c r="G47" s="24">
        <v>39401.15</v>
      </c>
      <c r="H47" s="24">
        <v>0.76</v>
      </c>
      <c r="I47" s="31"/>
      <c r="J47" s="31"/>
      <c r="K47" s="35"/>
    </row>
    <row r="48" spans="2:11" x14ac:dyDescent="0.25">
      <c r="B48" s="8" t="s">
        <v>545</v>
      </c>
      <c r="C48" s="57" t="s">
        <v>546</v>
      </c>
      <c r="D48" s="54" t="s">
        <v>547</v>
      </c>
      <c r="E48" s="6" t="s">
        <v>132</v>
      </c>
      <c r="F48" s="19">
        <v>5551491</v>
      </c>
      <c r="G48" s="24">
        <v>35560.080000000002</v>
      </c>
      <c r="H48" s="24">
        <v>0.69</v>
      </c>
      <c r="I48" s="31"/>
      <c r="J48" s="31"/>
      <c r="K48" s="35"/>
    </row>
    <row r="49" spans="2:11" x14ac:dyDescent="0.25">
      <c r="B49" s="8" t="s">
        <v>404</v>
      </c>
      <c r="C49" s="57" t="s">
        <v>405</v>
      </c>
      <c r="D49" s="54" t="s">
        <v>406</v>
      </c>
      <c r="E49" s="6" t="s">
        <v>43</v>
      </c>
      <c r="F49" s="19">
        <v>2135400</v>
      </c>
      <c r="G49" s="24">
        <v>34945.82</v>
      </c>
      <c r="H49" s="24">
        <v>0.68</v>
      </c>
      <c r="I49" s="31"/>
      <c r="J49" s="31"/>
      <c r="K49" s="35"/>
    </row>
    <row r="50" spans="2:11" x14ac:dyDescent="0.25">
      <c r="B50" s="8" t="s">
        <v>320</v>
      </c>
      <c r="C50" s="57" t="s">
        <v>321</v>
      </c>
      <c r="D50" s="54" t="s">
        <v>322</v>
      </c>
      <c r="E50" s="6" t="s">
        <v>128</v>
      </c>
      <c r="F50" s="19">
        <v>44064228</v>
      </c>
      <c r="G50" s="24">
        <v>31034.44</v>
      </c>
      <c r="H50" s="24">
        <v>0.6</v>
      </c>
      <c r="I50" s="31"/>
      <c r="J50" s="31"/>
      <c r="K50" s="35"/>
    </row>
    <row r="51" spans="2:11" x14ac:dyDescent="0.25">
      <c r="B51" s="8" t="s">
        <v>536</v>
      </c>
      <c r="C51" s="57" t="s">
        <v>537</v>
      </c>
      <c r="D51" s="54" t="s">
        <v>538</v>
      </c>
      <c r="E51" s="6" t="s">
        <v>147</v>
      </c>
      <c r="F51" s="19">
        <v>3500000</v>
      </c>
      <c r="G51" s="24">
        <v>30185.75</v>
      </c>
      <c r="H51" s="24">
        <v>0.57999999999999996</v>
      </c>
      <c r="I51" s="31"/>
      <c r="J51" s="31"/>
      <c r="K51" s="35"/>
    </row>
    <row r="52" spans="2:11" x14ac:dyDescent="0.25">
      <c r="B52" s="8" t="s">
        <v>1852</v>
      </c>
      <c r="C52" s="57" t="s">
        <v>1853</v>
      </c>
      <c r="D52" s="54" t="s">
        <v>1854</v>
      </c>
      <c r="E52" s="6" t="s">
        <v>441</v>
      </c>
      <c r="F52" s="19">
        <v>600000</v>
      </c>
      <c r="G52" s="24">
        <v>26972.7</v>
      </c>
      <c r="H52" s="24">
        <v>0.52</v>
      </c>
      <c r="I52" s="31"/>
      <c r="J52" s="31"/>
      <c r="K52" s="35"/>
    </row>
    <row r="53" spans="2:11" x14ac:dyDescent="0.25">
      <c r="B53" s="8" t="s">
        <v>428</v>
      </c>
      <c r="C53" s="57" t="s">
        <v>429</v>
      </c>
      <c r="D53" s="54" t="s">
        <v>430</v>
      </c>
      <c r="E53" s="6" t="s">
        <v>82</v>
      </c>
      <c r="F53" s="19">
        <v>1871603</v>
      </c>
      <c r="G53" s="24">
        <v>19918.53</v>
      </c>
      <c r="H53" s="24">
        <v>0.39</v>
      </c>
      <c r="I53" s="31"/>
      <c r="J53" s="31"/>
      <c r="K53" s="35"/>
    </row>
    <row r="54" spans="2:11" x14ac:dyDescent="0.25">
      <c r="B54" s="8" t="s">
        <v>901</v>
      </c>
      <c r="C54" s="57" t="s">
        <v>902</v>
      </c>
      <c r="D54" s="54" t="s">
        <v>903</v>
      </c>
      <c r="E54" s="6" t="s">
        <v>78</v>
      </c>
      <c r="F54" s="19">
        <v>11000000</v>
      </c>
      <c r="G54" s="24">
        <v>19466.7</v>
      </c>
      <c r="H54" s="24">
        <v>0.38</v>
      </c>
      <c r="I54" s="31"/>
      <c r="J54" s="31"/>
      <c r="K54" s="35"/>
    </row>
    <row r="55" spans="2:11" x14ac:dyDescent="0.25">
      <c r="B55" s="8" t="s">
        <v>410</v>
      </c>
      <c r="C55" s="57" t="s">
        <v>411</v>
      </c>
      <c r="D55" s="54" t="s">
        <v>412</v>
      </c>
      <c r="E55" s="6" t="s">
        <v>78</v>
      </c>
      <c r="F55" s="19">
        <v>4000000</v>
      </c>
      <c r="G55" s="24">
        <v>14306</v>
      </c>
      <c r="H55" s="24">
        <v>0.28000000000000003</v>
      </c>
      <c r="I55" s="31"/>
      <c r="J55" s="31"/>
      <c r="K55" s="35"/>
    </row>
    <row r="56" spans="2:11" x14ac:dyDescent="0.25">
      <c r="C56" s="58" t="s">
        <v>171</v>
      </c>
      <c r="D56" s="54"/>
      <c r="E56" s="6"/>
      <c r="F56" s="19"/>
      <c r="G56" s="25">
        <v>4918216.26</v>
      </c>
      <c r="H56" s="25">
        <v>95.24</v>
      </c>
      <c r="I56" s="31"/>
      <c r="J56" s="31"/>
      <c r="K56" s="35"/>
    </row>
    <row r="57" spans="2:11" x14ac:dyDescent="0.25">
      <c r="C57" s="57"/>
      <c r="D57" s="54"/>
      <c r="E57" s="6"/>
      <c r="F57" s="19"/>
      <c r="G57" s="24"/>
      <c r="H57" s="24"/>
      <c r="I57" s="31"/>
      <c r="J57" s="31"/>
      <c r="K57" s="35"/>
    </row>
    <row r="58" spans="2:11" x14ac:dyDescent="0.25">
      <c r="C58" s="58" t="s">
        <v>3</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4</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5</v>
      </c>
      <c r="D62" s="54"/>
      <c r="E62" s="6"/>
      <c r="F62" s="19"/>
      <c r="G62" s="24"/>
      <c r="H62" s="24"/>
      <c r="I62" s="31"/>
      <c r="J62" s="31"/>
      <c r="K62" s="35"/>
    </row>
    <row r="63" spans="2:11" x14ac:dyDescent="0.25">
      <c r="C63" s="57"/>
      <c r="D63" s="54"/>
      <c r="E63" s="6"/>
      <c r="F63" s="19"/>
      <c r="G63" s="24"/>
      <c r="H63" s="24"/>
      <c r="I63" s="31"/>
      <c r="J63" s="31"/>
      <c r="K63" s="35"/>
    </row>
    <row r="64" spans="2:11" x14ac:dyDescent="0.25">
      <c r="C64" s="58" t="s">
        <v>6</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7</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8</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9</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10</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A74" s="10"/>
      <c r="B74" s="28"/>
      <c r="C74" s="58" t="s">
        <v>11</v>
      </c>
      <c r="D74" s="54"/>
      <c r="E74" s="6"/>
      <c r="F74" s="19"/>
      <c r="G74" s="24"/>
      <c r="H74" s="24"/>
      <c r="I74" s="31"/>
      <c r="J74" s="31"/>
      <c r="K74" s="35"/>
    </row>
    <row r="75" spans="1:11" x14ac:dyDescent="0.25">
      <c r="A75" s="28"/>
      <c r="B75" s="28"/>
      <c r="C75" s="58" t="s">
        <v>13</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14</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15</v>
      </c>
      <c r="D79" s="54"/>
      <c r="E79" s="6"/>
      <c r="F79" s="19"/>
      <c r="G79" s="24"/>
      <c r="H79" s="24"/>
      <c r="I79" s="31"/>
      <c r="J79" s="31"/>
      <c r="K79" s="35"/>
    </row>
    <row r="80" spans="1:11" x14ac:dyDescent="0.25">
      <c r="B80" s="8" t="s">
        <v>1076</v>
      </c>
      <c r="C80" s="57" t="s">
        <v>1077</v>
      </c>
      <c r="D80" s="54" t="s">
        <v>1078</v>
      </c>
      <c r="E80" s="6" t="s">
        <v>659</v>
      </c>
      <c r="F80" s="19">
        <v>25000000</v>
      </c>
      <c r="G80" s="24">
        <v>24919.75</v>
      </c>
      <c r="H80" s="24">
        <v>0.48</v>
      </c>
      <c r="I80" s="31">
        <v>6.5301</v>
      </c>
      <c r="J80" s="31"/>
      <c r="K80" s="35"/>
    </row>
    <row r="81" spans="1:11" x14ac:dyDescent="0.25">
      <c r="B81" s="8" t="s">
        <v>982</v>
      </c>
      <c r="C81" s="57" t="s">
        <v>983</v>
      </c>
      <c r="D81" s="54" t="s">
        <v>984</v>
      </c>
      <c r="E81" s="6" t="s">
        <v>659</v>
      </c>
      <c r="F81" s="19">
        <v>20000000</v>
      </c>
      <c r="G81" s="24">
        <v>19810.5</v>
      </c>
      <c r="H81" s="24">
        <v>0.38</v>
      </c>
      <c r="I81" s="31">
        <v>6.5876999999999999</v>
      </c>
      <c r="J81" s="31"/>
      <c r="K81" s="35"/>
    </row>
    <row r="82" spans="1:11" x14ac:dyDescent="0.25">
      <c r="C82" s="58" t="s">
        <v>171</v>
      </c>
      <c r="D82" s="54"/>
      <c r="E82" s="6"/>
      <c r="F82" s="19"/>
      <c r="G82" s="25">
        <v>44730.25</v>
      </c>
      <c r="H82" s="25">
        <v>0.86</v>
      </c>
      <c r="I82" s="31"/>
      <c r="J82" s="31"/>
      <c r="K82" s="35"/>
    </row>
    <row r="83" spans="1:11" x14ac:dyDescent="0.25">
      <c r="C83" s="57"/>
      <c r="D83" s="54"/>
      <c r="E83" s="6"/>
      <c r="F83" s="19"/>
      <c r="G83" s="24"/>
      <c r="H83" s="24"/>
      <c r="I83" s="31"/>
      <c r="J83" s="31"/>
      <c r="K83" s="35"/>
    </row>
    <row r="84" spans="1:11" x14ac:dyDescent="0.25">
      <c r="C84" s="58" t="s">
        <v>16</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17</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A88" s="10"/>
      <c r="B88" s="28"/>
      <c r="C88" s="58" t="s">
        <v>18</v>
      </c>
      <c r="D88" s="54"/>
      <c r="E88" s="6"/>
      <c r="F88" s="19"/>
      <c r="G88" s="24"/>
      <c r="H88" s="24"/>
      <c r="I88" s="31"/>
      <c r="J88" s="31"/>
      <c r="K88" s="35"/>
    </row>
    <row r="89" spans="1:11" x14ac:dyDescent="0.25">
      <c r="A89" s="28"/>
      <c r="B89" s="28"/>
      <c r="C89" s="58" t="s">
        <v>19</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20</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21</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22</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23</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24</v>
      </c>
      <c r="D99" s="54"/>
      <c r="E99" s="6"/>
      <c r="F99" s="19"/>
      <c r="G99" s="24"/>
      <c r="H99" s="24"/>
      <c r="I99" s="31"/>
      <c r="J99" s="31"/>
      <c r="K99" s="35"/>
    </row>
    <row r="100" spans="1:54" x14ac:dyDescent="0.25">
      <c r="B100" s="8" t="s">
        <v>182</v>
      </c>
      <c r="C100" s="57" t="s">
        <v>183</v>
      </c>
      <c r="D100" s="54"/>
      <c r="E100" s="6"/>
      <c r="F100" s="19"/>
      <c r="G100" s="24">
        <v>199033.64</v>
      </c>
      <c r="H100" s="24">
        <v>3.85</v>
      </c>
      <c r="I100" s="31"/>
      <c r="J100" s="31"/>
      <c r="K100" s="35"/>
    </row>
    <row r="101" spans="1:54" x14ac:dyDescent="0.25">
      <c r="C101" s="58" t="s">
        <v>171</v>
      </c>
      <c r="D101" s="54"/>
      <c r="E101" s="6"/>
      <c r="F101" s="19"/>
      <c r="G101" s="25">
        <v>199033.64</v>
      </c>
      <c r="H101" s="25">
        <v>3.85</v>
      </c>
      <c r="I101" s="31"/>
      <c r="J101" s="31"/>
      <c r="K101" s="35"/>
    </row>
    <row r="102" spans="1:54" x14ac:dyDescent="0.25">
      <c r="C102" s="57"/>
      <c r="D102" s="54"/>
      <c r="E102" s="6"/>
      <c r="F102" s="19"/>
      <c r="G102" s="24"/>
      <c r="H102" s="24"/>
      <c r="I102" s="31"/>
      <c r="J102" s="31"/>
      <c r="K102" s="35"/>
    </row>
    <row r="103" spans="1:54" x14ac:dyDescent="0.25">
      <c r="A103" s="10"/>
      <c r="B103" s="28"/>
      <c r="C103" s="58" t="s">
        <v>25</v>
      </c>
      <c r="D103" s="54"/>
      <c r="E103" s="6"/>
      <c r="F103" s="19"/>
      <c r="G103" s="24"/>
      <c r="H103" s="24"/>
      <c r="I103" s="31"/>
      <c r="J103" s="31"/>
      <c r="K103" s="35"/>
    </row>
    <row r="104" spans="1:54" s="2" customFormat="1" ht="13.5" x14ac:dyDescent="0.25">
      <c r="A104" s="28"/>
      <c r="B104" s="28"/>
      <c r="C104" s="57" t="s">
        <v>4756</v>
      </c>
      <c r="D104" s="54"/>
      <c r="E104" s="6"/>
      <c r="F104" s="19"/>
      <c r="G104" s="24">
        <v>1435</v>
      </c>
      <c r="H104" s="24">
        <v>0.03</v>
      </c>
      <c r="I104" s="31"/>
      <c r="J104" s="31"/>
      <c r="K104" s="35"/>
      <c r="L104" s="3"/>
      <c r="AI104" s="3"/>
      <c r="AV104" s="3"/>
      <c r="AX104" s="3"/>
      <c r="BB104" s="3"/>
    </row>
    <row r="105" spans="1:54" x14ac:dyDescent="0.25">
      <c r="B105" s="8"/>
      <c r="C105" s="57" t="s">
        <v>184</v>
      </c>
      <c r="D105" s="54"/>
      <c r="E105" s="6"/>
      <c r="F105" s="19"/>
      <c r="G105" s="24">
        <v>-142.6400000000001</v>
      </c>
      <c r="H105" s="24">
        <v>0.02</v>
      </c>
      <c r="I105" s="31"/>
      <c r="J105" s="31"/>
      <c r="K105" s="35"/>
    </row>
    <row r="106" spans="1:54" x14ac:dyDescent="0.25">
      <c r="C106" s="58" t="s">
        <v>171</v>
      </c>
      <c r="D106" s="54"/>
      <c r="E106" s="6"/>
      <c r="F106" s="19"/>
      <c r="G106" s="25">
        <v>1292.3599999999999</v>
      </c>
      <c r="H106" s="25">
        <v>0.05</v>
      </c>
      <c r="I106" s="31"/>
      <c r="J106" s="31"/>
      <c r="K106" s="35"/>
    </row>
    <row r="107" spans="1:54" x14ac:dyDescent="0.25">
      <c r="C107" s="57"/>
      <c r="D107" s="54"/>
      <c r="E107" s="6"/>
      <c r="F107" s="19"/>
      <c r="G107" s="24"/>
      <c r="H107" s="24"/>
      <c r="I107" s="31"/>
      <c r="J107" s="31"/>
      <c r="K107" s="35"/>
    </row>
    <row r="108" spans="1:54" x14ac:dyDescent="0.25">
      <c r="C108" s="60" t="s">
        <v>185</v>
      </c>
      <c r="D108" s="55"/>
      <c r="E108" s="5"/>
      <c r="F108" s="20"/>
      <c r="G108" s="26">
        <v>5163272.51</v>
      </c>
      <c r="H108" s="26">
        <v>99.999999999999986</v>
      </c>
      <c r="I108" s="32"/>
      <c r="J108" s="32"/>
      <c r="K108" s="36"/>
    </row>
    <row r="110" spans="1:54" s="50" customFormat="1" ht="15.75" x14ac:dyDescent="0.3">
      <c r="C110" s="50" t="s">
        <v>4572</v>
      </c>
      <c r="F110" s="51"/>
      <c r="G110" s="51"/>
      <c r="H110" s="51"/>
    </row>
    <row r="111" spans="1:54" s="42" customFormat="1" ht="27" x14ac:dyDescent="0.25">
      <c r="B111" s="43"/>
      <c r="C111" s="43" t="s">
        <v>4567</v>
      </c>
      <c r="D111" s="43" t="s">
        <v>4568</v>
      </c>
      <c r="E111" s="43" t="s">
        <v>4569</v>
      </c>
      <c r="F111" s="44" t="s">
        <v>34</v>
      </c>
      <c r="G111" s="45" t="s">
        <v>4570</v>
      </c>
      <c r="H111" s="44" t="s">
        <v>36</v>
      </c>
      <c r="I111" s="43" t="s">
        <v>39</v>
      </c>
    </row>
    <row r="112" spans="1:54" s="42" customFormat="1" ht="13.5" x14ac:dyDescent="0.25">
      <c r="B112" s="43"/>
      <c r="C112" s="43" t="s">
        <v>4563</v>
      </c>
      <c r="D112" s="43"/>
      <c r="E112" s="43"/>
      <c r="F112" s="44"/>
      <c r="G112" s="45"/>
      <c r="H112" s="44"/>
      <c r="I112" s="43"/>
    </row>
    <row r="113" spans="2:11" s="2" customFormat="1" ht="13.5" x14ac:dyDescent="0.25">
      <c r="B113" s="46">
        <v>2217904</v>
      </c>
      <c r="C113" s="46" t="s">
        <v>4583</v>
      </c>
      <c r="D113" s="46" t="s">
        <v>4562</v>
      </c>
      <c r="E113" s="46" t="s">
        <v>437</v>
      </c>
      <c r="F113" s="47">
        <v>-745425</v>
      </c>
      <c r="G113" s="47">
        <v>-21807.408374999999</v>
      </c>
      <c r="H113" s="47">
        <v>-0.42</v>
      </c>
      <c r="I113" s="46"/>
    </row>
    <row r="114" spans="2:11" s="2" customFormat="1" ht="13.5" x14ac:dyDescent="0.25">
      <c r="B114" s="46">
        <v>2218026</v>
      </c>
      <c r="C114" s="46" t="s">
        <v>4576</v>
      </c>
      <c r="D114" s="46" t="s">
        <v>4562</v>
      </c>
      <c r="E114" s="46" t="s">
        <v>116</v>
      </c>
      <c r="F114" s="47">
        <v>-559200</v>
      </c>
      <c r="G114" s="47">
        <v>-21049.9656</v>
      </c>
      <c r="H114" s="47">
        <v>-0.41</v>
      </c>
      <c r="I114" s="46"/>
    </row>
    <row r="115" spans="2:11" s="2" customFormat="1" ht="13.5" x14ac:dyDescent="0.25">
      <c r="B115" s="46">
        <v>2217878</v>
      </c>
      <c r="C115" s="46" t="s">
        <v>4564</v>
      </c>
      <c r="D115" s="46" t="s">
        <v>4565</v>
      </c>
      <c r="E115" s="46" t="s">
        <v>78</v>
      </c>
      <c r="F115" s="47">
        <v>3600000</v>
      </c>
      <c r="G115" s="47">
        <v>12945.6</v>
      </c>
      <c r="H115" s="47">
        <v>0.25</v>
      </c>
      <c r="I115" s="46"/>
    </row>
    <row r="116" spans="2:11" s="1" customFormat="1" ht="13.5" x14ac:dyDescent="0.25">
      <c r="B116" s="48"/>
      <c r="C116" s="48" t="s">
        <v>4571</v>
      </c>
      <c r="D116" s="48"/>
      <c r="E116" s="48"/>
      <c r="F116" s="49"/>
      <c r="G116" s="49">
        <v>-29911.773974999996</v>
      </c>
      <c r="H116" s="49">
        <v>-0.57999999999999996</v>
      </c>
      <c r="I116" s="48"/>
    </row>
    <row r="118" spans="2:11" x14ac:dyDescent="0.25">
      <c r="C118" s="1" t="s">
        <v>186</v>
      </c>
    </row>
    <row r="119" spans="2:11" x14ac:dyDescent="0.25">
      <c r="C119" s="37" t="s">
        <v>187</v>
      </c>
      <c r="D119" s="37"/>
      <c r="E119" s="37"/>
      <c r="F119" s="37"/>
      <c r="G119" s="37"/>
      <c r="H119" s="37"/>
      <c r="I119" s="37"/>
      <c r="J119" s="37"/>
      <c r="K119" s="37"/>
    </row>
    <row r="120" spans="2:11" x14ac:dyDescent="0.25">
      <c r="C120" s="2" t="s">
        <v>188</v>
      </c>
    </row>
    <row r="121" spans="2:11" x14ac:dyDescent="0.25">
      <c r="C121" s="2" t="s">
        <v>189</v>
      </c>
    </row>
    <row r="122" spans="2:11" ht="33" customHeight="1" x14ac:dyDescent="0.25">
      <c r="C122" s="71" t="s">
        <v>4788</v>
      </c>
      <c r="D122" s="71"/>
      <c r="E122" s="71"/>
      <c r="F122" s="71"/>
      <c r="G122" s="71"/>
      <c r="H122" s="71"/>
      <c r="I122" s="71"/>
      <c r="J122" s="71"/>
      <c r="K122" s="71"/>
    </row>
    <row r="123" spans="2:11" x14ac:dyDescent="0.25">
      <c r="C123" s="2" t="s">
        <v>190</v>
      </c>
    </row>
    <row r="125" spans="2:11" x14ac:dyDescent="0.25">
      <c r="C125" s="68" t="s">
        <v>4828</v>
      </c>
      <c r="E125" s="68" t="s">
        <v>4829</v>
      </c>
      <c r="F125" s="69"/>
    </row>
    <row r="126" spans="2:11" x14ac:dyDescent="0.25">
      <c r="E126" s="2" t="s">
        <v>4853</v>
      </c>
    </row>
  </sheetData>
  <mergeCells count="1">
    <mergeCell ref="C122:K122"/>
  </mergeCells>
  <hyperlinks>
    <hyperlink ref="J2" location="'Index'!A1" display="'Index'!A1" xr:uid="{328A1461-509C-4F6D-BAC5-CB43C2439B0F}"/>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1DF35-7853-4594-A618-DD571EAA262A}">
  <sheetPr codeName="Sheet1"/>
  <dimension ref="A1:IV160"/>
  <sheetViews>
    <sheetView showGridLines="0" zoomScale="90" zoomScaleNormal="90" workbookViewId="0">
      <pane ySplit="6" topLeftCell="A153"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191</v>
      </c>
      <c r="J2" s="38" t="s">
        <v>4557</v>
      </c>
    </row>
    <row r="3" spans="1:54" ht="16.5" x14ac:dyDescent="0.3">
      <c r="C3" s="1" t="s">
        <v>28</v>
      </c>
      <c r="D3" s="21" t="s">
        <v>192</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10255000</v>
      </c>
      <c r="G10" s="24">
        <v>167864.1</v>
      </c>
      <c r="H10" s="24">
        <v>5.96</v>
      </c>
      <c r="I10" s="31"/>
      <c r="J10" s="31"/>
      <c r="K10" s="35"/>
    </row>
    <row r="11" spans="1:54" x14ac:dyDescent="0.25">
      <c r="B11" s="8" t="s">
        <v>75</v>
      </c>
      <c r="C11" s="57" t="s">
        <v>76</v>
      </c>
      <c r="D11" s="54" t="s">
        <v>77</v>
      </c>
      <c r="E11" s="6" t="s">
        <v>78</v>
      </c>
      <c r="F11" s="19">
        <v>3800000</v>
      </c>
      <c r="G11" s="24">
        <v>114731.5</v>
      </c>
      <c r="H11" s="24">
        <v>4.07</v>
      </c>
      <c r="I11" s="31"/>
      <c r="J11" s="31"/>
      <c r="K11" s="35"/>
    </row>
    <row r="12" spans="1:54" x14ac:dyDescent="0.25">
      <c r="B12" s="8" t="s">
        <v>48</v>
      </c>
      <c r="C12" s="57" t="s">
        <v>49</v>
      </c>
      <c r="D12" s="54" t="s">
        <v>50</v>
      </c>
      <c r="E12" s="6" t="s">
        <v>47</v>
      </c>
      <c r="F12" s="19">
        <v>7400000</v>
      </c>
      <c r="G12" s="24">
        <v>90960.8</v>
      </c>
      <c r="H12" s="24">
        <v>3.23</v>
      </c>
      <c r="I12" s="31"/>
      <c r="J12" s="31"/>
      <c r="K12" s="35"/>
    </row>
    <row r="13" spans="1:54" x14ac:dyDescent="0.25">
      <c r="B13" s="8" t="s">
        <v>164</v>
      </c>
      <c r="C13" s="57" t="s">
        <v>165</v>
      </c>
      <c r="D13" s="54" t="s">
        <v>166</v>
      </c>
      <c r="E13" s="6" t="s">
        <v>167</v>
      </c>
      <c r="F13" s="19">
        <v>1910000</v>
      </c>
      <c r="G13" s="24">
        <v>84431.55</v>
      </c>
      <c r="H13" s="24">
        <v>3</v>
      </c>
      <c r="I13" s="31"/>
      <c r="J13" s="31"/>
      <c r="K13" s="35"/>
    </row>
    <row r="14" spans="1:54" x14ac:dyDescent="0.25">
      <c r="B14" s="8" t="s">
        <v>193</v>
      </c>
      <c r="C14" s="57" t="s">
        <v>194</v>
      </c>
      <c r="D14" s="54" t="s">
        <v>195</v>
      </c>
      <c r="E14" s="6" t="s">
        <v>90</v>
      </c>
      <c r="F14" s="19">
        <v>3835645</v>
      </c>
      <c r="G14" s="24">
        <v>75403.03</v>
      </c>
      <c r="H14" s="24">
        <v>2.68</v>
      </c>
      <c r="I14" s="31"/>
      <c r="J14" s="31"/>
      <c r="K14" s="35"/>
    </row>
    <row r="15" spans="1:54" x14ac:dyDescent="0.25">
      <c r="B15" s="8" t="s">
        <v>72</v>
      </c>
      <c r="C15" s="57" t="s">
        <v>73</v>
      </c>
      <c r="D15" s="54" t="s">
        <v>74</v>
      </c>
      <c r="E15" s="6" t="s">
        <v>47</v>
      </c>
      <c r="F15" s="19">
        <v>9200000</v>
      </c>
      <c r="G15" s="24">
        <v>75035.199999999997</v>
      </c>
      <c r="H15" s="24">
        <v>2.66</v>
      </c>
      <c r="I15" s="31"/>
      <c r="J15" s="31"/>
      <c r="K15" s="35"/>
    </row>
    <row r="16" spans="1:54" x14ac:dyDescent="0.25">
      <c r="B16" s="8" t="s">
        <v>196</v>
      </c>
      <c r="C16" s="57" t="s">
        <v>197</v>
      </c>
      <c r="D16" s="54" t="s">
        <v>198</v>
      </c>
      <c r="E16" s="6" t="s">
        <v>101</v>
      </c>
      <c r="F16" s="19">
        <v>245000</v>
      </c>
      <c r="G16" s="24">
        <v>73979.83</v>
      </c>
      <c r="H16" s="24">
        <v>2.63</v>
      </c>
      <c r="I16" s="31"/>
      <c r="J16" s="31"/>
      <c r="K16" s="35"/>
    </row>
    <row r="17" spans="2:11" x14ac:dyDescent="0.25">
      <c r="B17" s="8" t="s">
        <v>40</v>
      </c>
      <c r="C17" s="57" t="s">
        <v>41</v>
      </c>
      <c r="D17" s="54" t="s">
        <v>42</v>
      </c>
      <c r="E17" s="6" t="s">
        <v>43</v>
      </c>
      <c r="F17" s="19">
        <v>3800000</v>
      </c>
      <c r="G17" s="24">
        <v>73860.600000000006</v>
      </c>
      <c r="H17" s="24">
        <v>2.62</v>
      </c>
      <c r="I17" s="31"/>
      <c r="J17" s="31"/>
      <c r="K17" s="35"/>
    </row>
    <row r="18" spans="2:11" x14ac:dyDescent="0.25">
      <c r="B18" s="8" t="s">
        <v>199</v>
      </c>
      <c r="C18" s="57" t="s">
        <v>200</v>
      </c>
      <c r="D18" s="54" t="s">
        <v>201</v>
      </c>
      <c r="E18" s="6" t="s">
        <v>136</v>
      </c>
      <c r="F18" s="19">
        <v>3800000</v>
      </c>
      <c r="G18" s="24">
        <v>66258.7</v>
      </c>
      <c r="H18" s="24">
        <v>2.35</v>
      </c>
      <c r="I18" s="31"/>
      <c r="J18" s="31"/>
      <c r="K18" s="35"/>
    </row>
    <row r="19" spans="2:11" x14ac:dyDescent="0.25">
      <c r="B19" s="8" t="s">
        <v>202</v>
      </c>
      <c r="C19" s="57" t="s">
        <v>203</v>
      </c>
      <c r="D19" s="54" t="s">
        <v>204</v>
      </c>
      <c r="E19" s="6" t="s">
        <v>43</v>
      </c>
      <c r="F19" s="19">
        <v>920000</v>
      </c>
      <c r="G19" s="24">
        <v>58365.26</v>
      </c>
      <c r="H19" s="24">
        <v>2.0699999999999998</v>
      </c>
      <c r="I19" s="31"/>
      <c r="J19" s="31"/>
      <c r="K19" s="35"/>
    </row>
    <row r="20" spans="2:11" x14ac:dyDescent="0.25">
      <c r="B20" s="8" t="s">
        <v>205</v>
      </c>
      <c r="C20" s="57" t="s">
        <v>206</v>
      </c>
      <c r="D20" s="54" t="s">
        <v>207</v>
      </c>
      <c r="E20" s="6" t="s">
        <v>64</v>
      </c>
      <c r="F20" s="19">
        <v>2010050</v>
      </c>
      <c r="G20" s="24">
        <v>54248.23</v>
      </c>
      <c r="H20" s="24">
        <v>1.93</v>
      </c>
      <c r="I20" s="31"/>
      <c r="J20" s="31"/>
      <c r="K20" s="35"/>
    </row>
    <row r="21" spans="2:11" x14ac:dyDescent="0.25">
      <c r="B21" s="8" t="s">
        <v>208</v>
      </c>
      <c r="C21" s="57" t="s">
        <v>209</v>
      </c>
      <c r="D21" s="54" t="s">
        <v>210</v>
      </c>
      <c r="E21" s="6" t="s">
        <v>94</v>
      </c>
      <c r="F21" s="19">
        <v>28995000</v>
      </c>
      <c r="G21" s="24">
        <v>52944.87</v>
      </c>
      <c r="H21" s="24">
        <v>1.88</v>
      </c>
      <c r="I21" s="31"/>
      <c r="J21" s="31"/>
      <c r="K21" s="35"/>
    </row>
    <row r="22" spans="2:11" x14ac:dyDescent="0.25">
      <c r="B22" s="8" t="s">
        <v>211</v>
      </c>
      <c r="C22" s="57" t="s">
        <v>212</v>
      </c>
      <c r="D22" s="54" t="s">
        <v>213</v>
      </c>
      <c r="E22" s="6" t="s">
        <v>214</v>
      </c>
      <c r="F22" s="19">
        <v>6500000</v>
      </c>
      <c r="G22" s="24">
        <v>52858</v>
      </c>
      <c r="H22" s="24">
        <v>1.88</v>
      </c>
      <c r="I22" s="31"/>
      <c r="J22" s="31"/>
      <c r="K22" s="35"/>
    </row>
    <row r="23" spans="2:11" x14ac:dyDescent="0.25">
      <c r="B23" s="8" t="s">
        <v>58</v>
      </c>
      <c r="C23" s="57" t="s">
        <v>59</v>
      </c>
      <c r="D23" s="54" t="s">
        <v>60</v>
      </c>
      <c r="E23" s="6" t="s">
        <v>43</v>
      </c>
      <c r="F23" s="19">
        <v>1145000</v>
      </c>
      <c r="G23" s="24">
        <v>52140.44</v>
      </c>
      <c r="H23" s="24">
        <v>1.85</v>
      </c>
      <c r="I23" s="31"/>
      <c r="J23" s="31"/>
      <c r="K23" s="35"/>
    </row>
    <row r="24" spans="2:11" x14ac:dyDescent="0.25">
      <c r="B24" s="8" t="s">
        <v>65</v>
      </c>
      <c r="C24" s="57" t="s">
        <v>66</v>
      </c>
      <c r="D24" s="54" t="s">
        <v>67</v>
      </c>
      <c r="E24" s="6" t="s">
        <v>47</v>
      </c>
      <c r="F24" s="19">
        <v>2900000</v>
      </c>
      <c r="G24" s="24">
        <v>51643.199999999997</v>
      </c>
      <c r="H24" s="24">
        <v>1.83</v>
      </c>
      <c r="I24" s="31"/>
      <c r="J24" s="31"/>
      <c r="K24" s="35"/>
    </row>
    <row r="25" spans="2:11" x14ac:dyDescent="0.25">
      <c r="B25" s="8" t="s">
        <v>215</v>
      </c>
      <c r="C25" s="57" t="s">
        <v>216</v>
      </c>
      <c r="D25" s="54" t="s">
        <v>217</v>
      </c>
      <c r="E25" s="6" t="s">
        <v>64</v>
      </c>
      <c r="F25" s="19">
        <v>200000</v>
      </c>
      <c r="G25" s="24">
        <v>50964</v>
      </c>
      <c r="H25" s="24">
        <v>1.81</v>
      </c>
      <c r="I25" s="31"/>
      <c r="J25" s="31"/>
      <c r="K25" s="35"/>
    </row>
    <row r="26" spans="2:11" x14ac:dyDescent="0.25">
      <c r="B26" s="8" t="s">
        <v>140</v>
      </c>
      <c r="C26" s="57" t="s">
        <v>141</v>
      </c>
      <c r="D26" s="54" t="s">
        <v>142</v>
      </c>
      <c r="E26" s="6" t="s">
        <v>143</v>
      </c>
      <c r="F26" s="19">
        <v>7615000</v>
      </c>
      <c r="G26" s="24">
        <v>49520.35</v>
      </c>
      <c r="H26" s="24">
        <v>1.76</v>
      </c>
      <c r="I26" s="31"/>
      <c r="J26" s="31"/>
      <c r="K26" s="35"/>
    </row>
    <row r="27" spans="2:11" x14ac:dyDescent="0.25">
      <c r="B27" s="8" t="s">
        <v>218</v>
      </c>
      <c r="C27" s="57" t="s">
        <v>219</v>
      </c>
      <c r="D27" s="54" t="s">
        <v>220</v>
      </c>
      <c r="E27" s="6" t="s">
        <v>120</v>
      </c>
      <c r="F27" s="19">
        <v>4700000</v>
      </c>
      <c r="G27" s="24">
        <v>47347.8</v>
      </c>
      <c r="H27" s="24">
        <v>1.68</v>
      </c>
      <c r="I27" s="31"/>
      <c r="J27" s="31"/>
      <c r="K27" s="35"/>
    </row>
    <row r="28" spans="2:11" x14ac:dyDescent="0.25">
      <c r="B28" s="8" t="s">
        <v>221</v>
      </c>
      <c r="C28" s="57" t="s">
        <v>222</v>
      </c>
      <c r="D28" s="54" t="s">
        <v>223</v>
      </c>
      <c r="E28" s="6" t="s">
        <v>128</v>
      </c>
      <c r="F28" s="19">
        <v>3200097</v>
      </c>
      <c r="G28" s="24">
        <v>43289.31</v>
      </c>
      <c r="H28" s="24">
        <v>1.54</v>
      </c>
      <c r="I28" s="31"/>
      <c r="J28" s="31"/>
      <c r="K28" s="35"/>
    </row>
    <row r="29" spans="2:11" x14ac:dyDescent="0.25">
      <c r="B29" s="8" t="s">
        <v>224</v>
      </c>
      <c r="C29" s="57" t="s">
        <v>225</v>
      </c>
      <c r="D29" s="54" t="s">
        <v>226</v>
      </c>
      <c r="E29" s="6" t="s">
        <v>214</v>
      </c>
      <c r="F29" s="19">
        <v>2900000</v>
      </c>
      <c r="G29" s="24">
        <v>42954.8</v>
      </c>
      <c r="H29" s="24">
        <v>1.52</v>
      </c>
      <c r="I29" s="31"/>
      <c r="J29" s="31"/>
      <c r="K29" s="35"/>
    </row>
    <row r="30" spans="2:11" x14ac:dyDescent="0.25">
      <c r="B30" s="8" t="s">
        <v>98</v>
      </c>
      <c r="C30" s="57" t="s">
        <v>99</v>
      </c>
      <c r="D30" s="54" t="s">
        <v>100</v>
      </c>
      <c r="E30" s="6" t="s">
        <v>101</v>
      </c>
      <c r="F30" s="19">
        <v>830000</v>
      </c>
      <c r="G30" s="24">
        <v>42279.37</v>
      </c>
      <c r="H30" s="24">
        <v>1.5</v>
      </c>
      <c r="I30" s="31"/>
      <c r="J30" s="31"/>
      <c r="K30" s="35"/>
    </row>
    <row r="31" spans="2:11" x14ac:dyDescent="0.25">
      <c r="B31" s="8" t="s">
        <v>227</v>
      </c>
      <c r="C31" s="57" t="s">
        <v>228</v>
      </c>
      <c r="D31" s="54" t="s">
        <v>229</v>
      </c>
      <c r="E31" s="6" t="s">
        <v>128</v>
      </c>
      <c r="F31" s="19">
        <v>3509432</v>
      </c>
      <c r="G31" s="24">
        <v>41197.22</v>
      </c>
      <c r="H31" s="24">
        <v>1.46</v>
      </c>
      <c r="I31" s="31"/>
      <c r="J31" s="31"/>
      <c r="K31" s="35"/>
    </row>
    <row r="32" spans="2:11" x14ac:dyDescent="0.25">
      <c r="B32" s="8" t="s">
        <v>91</v>
      </c>
      <c r="C32" s="57" t="s">
        <v>92</v>
      </c>
      <c r="D32" s="54" t="s">
        <v>93</v>
      </c>
      <c r="E32" s="6" t="s">
        <v>94</v>
      </c>
      <c r="F32" s="19">
        <v>5600000</v>
      </c>
      <c r="G32" s="24">
        <v>39275.599999999999</v>
      </c>
      <c r="H32" s="24">
        <v>1.39</v>
      </c>
      <c r="I32" s="31"/>
      <c r="J32" s="31"/>
      <c r="K32" s="35"/>
    </row>
    <row r="33" spans="2:11" x14ac:dyDescent="0.25">
      <c r="B33" s="8" t="s">
        <v>230</v>
      </c>
      <c r="C33" s="57" t="s">
        <v>231</v>
      </c>
      <c r="D33" s="54" t="s">
        <v>232</v>
      </c>
      <c r="E33" s="6" t="s">
        <v>128</v>
      </c>
      <c r="F33" s="19">
        <v>239060</v>
      </c>
      <c r="G33" s="24">
        <v>37216.5</v>
      </c>
      <c r="H33" s="24">
        <v>1.32</v>
      </c>
      <c r="I33" s="31"/>
      <c r="J33" s="31"/>
      <c r="K33" s="35"/>
    </row>
    <row r="34" spans="2:11" x14ac:dyDescent="0.25">
      <c r="B34" s="8" t="s">
        <v>233</v>
      </c>
      <c r="C34" s="57" t="s">
        <v>234</v>
      </c>
      <c r="D34" s="54" t="s">
        <v>235</v>
      </c>
      <c r="E34" s="6" t="s">
        <v>86</v>
      </c>
      <c r="F34" s="19">
        <v>7400000</v>
      </c>
      <c r="G34" s="24">
        <v>37140.6</v>
      </c>
      <c r="H34" s="24">
        <v>1.32</v>
      </c>
      <c r="I34" s="31"/>
      <c r="J34" s="31"/>
      <c r="K34" s="35"/>
    </row>
    <row r="35" spans="2:11" x14ac:dyDescent="0.25">
      <c r="B35" s="8" t="s">
        <v>236</v>
      </c>
      <c r="C35" s="57" t="s">
        <v>237</v>
      </c>
      <c r="D35" s="54" t="s">
        <v>238</v>
      </c>
      <c r="E35" s="6" t="s">
        <v>82</v>
      </c>
      <c r="F35" s="19">
        <v>2000000</v>
      </c>
      <c r="G35" s="24">
        <v>37006</v>
      </c>
      <c r="H35" s="24">
        <v>1.31</v>
      </c>
      <c r="I35" s="31"/>
      <c r="J35" s="31"/>
      <c r="K35" s="35"/>
    </row>
    <row r="36" spans="2:11" x14ac:dyDescent="0.25">
      <c r="B36" s="8" t="s">
        <v>239</v>
      </c>
      <c r="C36" s="57" t="s">
        <v>240</v>
      </c>
      <c r="D36" s="54" t="s">
        <v>241</v>
      </c>
      <c r="E36" s="6" t="s">
        <v>101</v>
      </c>
      <c r="F36" s="19">
        <v>2000000</v>
      </c>
      <c r="G36" s="24">
        <v>36771</v>
      </c>
      <c r="H36" s="24">
        <v>1.31</v>
      </c>
      <c r="I36" s="31"/>
      <c r="J36" s="31"/>
      <c r="K36" s="35"/>
    </row>
    <row r="37" spans="2:11" x14ac:dyDescent="0.25">
      <c r="B37" s="8" t="s">
        <v>242</v>
      </c>
      <c r="C37" s="57" t="s">
        <v>243</v>
      </c>
      <c r="D37" s="54" t="s">
        <v>244</v>
      </c>
      <c r="E37" s="6" t="s">
        <v>245</v>
      </c>
      <c r="F37" s="19">
        <v>3769412</v>
      </c>
      <c r="G37" s="24">
        <v>36578.370000000003</v>
      </c>
      <c r="H37" s="24">
        <v>1.3</v>
      </c>
      <c r="I37" s="31"/>
      <c r="J37" s="31"/>
      <c r="K37" s="35"/>
    </row>
    <row r="38" spans="2:11" x14ac:dyDescent="0.25">
      <c r="B38" s="8" t="s">
        <v>133</v>
      </c>
      <c r="C38" s="57" t="s">
        <v>134</v>
      </c>
      <c r="D38" s="54" t="s">
        <v>135</v>
      </c>
      <c r="E38" s="6" t="s">
        <v>136</v>
      </c>
      <c r="F38" s="19">
        <v>2680947</v>
      </c>
      <c r="G38" s="24">
        <v>36215.57</v>
      </c>
      <c r="H38" s="24">
        <v>1.29</v>
      </c>
      <c r="I38" s="31"/>
      <c r="J38" s="31"/>
      <c r="K38" s="35"/>
    </row>
    <row r="39" spans="2:11" x14ac:dyDescent="0.25">
      <c r="B39" s="8" t="s">
        <v>246</v>
      </c>
      <c r="C39" s="57" t="s">
        <v>247</v>
      </c>
      <c r="D39" s="54" t="s">
        <v>248</v>
      </c>
      <c r="E39" s="6" t="s">
        <v>120</v>
      </c>
      <c r="F39" s="19">
        <v>1996038</v>
      </c>
      <c r="G39" s="24">
        <v>34800.92</v>
      </c>
      <c r="H39" s="24">
        <v>1.24</v>
      </c>
      <c r="I39" s="31"/>
      <c r="J39" s="31"/>
      <c r="K39" s="35"/>
    </row>
    <row r="40" spans="2:11" x14ac:dyDescent="0.25">
      <c r="B40" s="8" t="s">
        <v>249</v>
      </c>
      <c r="C40" s="57" t="s">
        <v>250</v>
      </c>
      <c r="D40" s="54" t="s">
        <v>251</v>
      </c>
      <c r="E40" s="6" t="s">
        <v>252</v>
      </c>
      <c r="F40" s="19">
        <v>7565345</v>
      </c>
      <c r="G40" s="24">
        <v>34687.11</v>
      </c>
      <c r="H40" s="24">
        <v>1.23</v>
      </c>
      <c r="I40" s="31"/>
      <c r="J40" s="31"/>
      <c r="K40" s="35"/>
    </row>
    <row r="41" spans="2:11" x14ac:dyDescent="0.25">
      <c r="B41" s="8" t="s">
        <v>253</v>
      </c>
      <c r="C41" s="57" t="s">
        <v>254</v>
      </c>
      <c r="D41" s="54" t="s">
        <v>255</v>
      </c>
      <c r="E41" s="6" t="s">
        <v>101</v>
      </c>
      <c r="F41" s="19">
        <v>559191</v>
      </c>
      <c r="G41" s="24">
        <v>34504.04</v>
      </c>
      <c r="H41" s="24">
        <v>1.22</v>
      </c>
      <c r="I41" s="31"/>
      <c r="J41" s="31"/>
      <c r="K41" s="35"/>
    </row>
    <row r="42" spans="2:11" x14ac:dyDescent="0.25">
      <c r="B42" s="8" t="s">
        <v>256</v>
      </c>
      <c r="C42" s="57" t="s">
        <v>257</v>
      </c>
      <c r="D42" s="54" t="s">
        <v>258</v>
      </c>
      <c r="E42" s="6" t="s">
        <v>54</v>
      </c>
      <c r="F42" s="19">
        <v>2250664</v>
      </c>
      <c r="G42" s="24">
        <v>34427.279999999999</v>
      </c>
      <c r="H42" s="24">
        <v>1.22</v>
      </c>
      <c r="I42" s="31"/>
      <c r="J42" s="31"/>
      <c r="K42" s="35"/>
    </row>
    <row r="43" spans="2:11" x14ac:dyDescent="0.25">
      <c r="B43" s="8" t="s">
        <v>129</v>
      </c>
      <c r="C43" s="57" t="s">
        <v>130</v>
      </c>
      <c r="D43" s="54" t="s">
        <v>131</v>
      </c>
      <c r="E43" s="6" t="s">
        <v>132</v>
      </c>
      <c r="F43" s="19">
        <v>16400000</v>
      </c>
      <c r="G43" s="24">
        <v>34062.800000000003</v>
      </c>
      <c r="H43" s="24">
        <v>1.21</v>
      </c>
      <c r="I43" s="31"/>
      <c r="J43" s="31"/>
      <c r="K43" s="35"/>
    </row>
    <row r="44" spans="2:11" x14ac:dyDescent="0.25">
      <c r="B44" s="8" t="s">
        <v>109</v>
      </c>
      <c r="C44" s="57" t="s">
        <v>110</v>
      </c>
      <c r="D44" s="54" t="s">
        <v>111</v>
      </c>
      <c r="E44" s="6" t="s">
        <v>112</v>
      </c>
      <c r="F44" s="19">
        <v>79230</v>
      </c>
      <c r="G44" s="24">
        <v>33689.03</v>
      </c>
      <c r="H44" s="24">
        <v>1.2</v>
      </c>
      <c r="I44" s="31"/>
      <c r="J44" s="31"/>
      <c r="K44" s="35"/>
    </row>
    <row r="45" spans="2:11" x14ac:dyDescent="0.25">
      <c r="B45" s="8" t="s">
        <v>259</v>
      </c>
      <c r="C45" s="57" t="s">
        <v>260</v>
      </c>
      <c r="D45" s="54" t="s">
        <v>261</v>
      </c>
      <c r="E45" s="6" t="s">
        <v>252</v>
      </c>
      <c r="F45" s="19">
        <v>2000000</v>
      </c>
      <c r="G45" s="24">
        <v>31781</v>
      </c>
      <c r="H45" s="24">
        <v>1.1299999999999999</v>
      </c>
      <c r="I45" s="31"/>
      <c r="J45" s="31"/>
      <c r="K45" s="35"/>
    </row>
    <row r="46" spans="2:11" x14ac:dyDescent="0.25">
      <c r="B46" s="8" t="s">
        <v>68</v>
      </c>
      <c r="C46" s="57" t="s">
        <v>69</v>
      </c>
      <c r="D46" s="54" t="s">
        <v>70</v>
      </c>
      <c r="E46" s="6" t="s">
        <v>71</v>
      </c>
      <c r="F46" s="19">
        <v>256000</v>
      </c>
      <c r="G46" s="24">
        <v>31751.68</v>
      </c>
      <c r="H46" s="24">
        <v>1.1299999999999999</v>
      </c>
      <c r="I46" s="31"/>
      <c r="J46" s="31"/>
      <c r="K46" s="35"/>
    </row>
    <row r="47" spans="2:11" x14ac:dyDescent="0.25">
      <c r="B47" s="8" t="s">
        <v>262</v>
      </c>
      <c r="C47" s="57" t="s">
        <v>263</v>
      </c>
      <c r="D47" s="54" t="s">
        <v>264</v>
      </c>
      <c r="E47" s="6" t="s">
        <v>64</v>
      </c>
      <c r="F47" s="19">
        <v>1358440</v>
      </c>
      <c r="G47" s="24">
        <v>31640.11</v>
      </c>
      <c r="H47" s="24">
        <v>1.1200000000000001</v>
      </c>
      <c r="I47" s="31"/>
      <c r="J47" s="31"/>
      <c r="K47" s="35"/>
    </row>
    <row r="48" spans="2:11" x14ac:dyDescent="0.25">
      <c r="B48" s="8" t="s">
        <v>265</v>
      </c>
      <c r="C48" s="57" t="s">
        <v>266</v>
      </c>
      <c r="D48" s="54" t="s">
        <v>267</v>
      </c>
      <c r="E48" s="6" t="s">
        <v>268</v>
      </c>
      <c r="F48" s="19">
        <v>7470500</v>
      </c>
      <c r="G48" s="24">
        <v>31323.81</v>
      </c>
      <c r="H48" s="24">
        <v>1.1100000000000001</v>
      </c>
      <c r="I48" s="31"/>
      <c r="J48" s="31"/>
      <c r="K48" s="35"/>
    </row>
    <row r="49" spans="2:11" x14ac:dyDescent="0.25">
      <c r="B49" s="8" t="s">
        <v>269</v>
      </c>
      <c r="C49" s="57" t="s">
        <v>270</v>
      </c>
      <c r="D49" s="54" t="s">
        <v>271</v>
      </c>
      <c r="E49" s="6" t="s">
        <v>43</v>
      </c>
      <c r="F49" s="19">
        <v>470000</v>
      </c>
      <c r="G49" s="24">
        <v>28933.439999999999</v>
      </c>
      <c r="H49" s="24">
        <v>1.03</v>
      </c>
      <c r="I49" s="31"/>
      <c r="J49" s="31"/>
      <c r="K49" s="35"/>
    </row>
    <row r="50" spans="2:11" x14ac:dyDescent="0.25">
      <c r="B50" s="8" t="s">
        <v>160</v>
      </c>
      <c r="C50" s="57" t="s">
        <v>161</v>
      </c>
      <c r="D50" s="54" t="s">
        <v>162</v>
      </c>
      <c r="E50" s="6" t="s">
        <v>163</v>
      </c>
      <c r="F50" s="19">
        <v>11000000</v>
      </c>
      <c r="G50" s="24">
        <v>28209.5</v>
      </c>
      <c r="H50" s="24">
        <v>1</v>
      </c>
      <c r="I50" s="31"/>
      <c r="J50" s="31"/>
      <c r="K50" s="35"/>
    </row>
    <row r="51" spans="2:11" x14ac:dyDescent="0.25">
      <c r="B51" s="8" t="s">
        <v>272</v>
      </c>
      <c r="C51" s="57" t="s">
        <v>273</v>
      </c>
      <c r="D51" s="54" t="s">
        <v>274</v>
      </c>
      <c r="E51" s="6" t="s">
        <v>275</v>
      </c>
      <c r="F51" s="19">
        <v>1632889</v>
      </c>
      <c r="G51" s="24">
        <v>27874.23</v>
      </c>
      <c r="H51" s="24">
        <v>0.99</v>
      </c>
      <c r="I51" s="31"/>
      <c r="J51" s="31"/>
      <c r="K51" s="35"/>
    </row>
    <row r="52" spans="2:11" x14ac:dyDescent="0.25">
      <c r="B52" s="8" t="s">
        <v>276</v>
      </c>
      <c r="C52" s="57" t="s">
        <v>277</v>
      </c>
      <c r="D52" s="54" t="s">
        <v>278</v>
      </c>
      <c r="E52" s="6" t="s">
        <v>136</v>
      </c>
      <c r="F52" s="19">
        <v>1579376</v>
      </c>
      <c r="G52" s="24">
        <v>26910.99</v>
      </c>
      <c r="H52" s="24">
        <v>0.96</v>
      </c>
      <c r="I52" s="31"/>
      <c r="J52" s="31"/>
      <c r="K52" s="35"/>
    </row>
    <row r="53" spans="2:11" x14ac:dyDescent="0.25">
      <c r="B53" s="8" t="s">
        <v>279</v>
      </c>
      <c r="C53" s="57" t="s">
        <v>280</v>
      </c>
      <c r="D53" s="54" t="s">
        <v>281</v>
      </c>
      <c r="E53" s="6" t="s">
        <v>101</v>
      </c>
      <c r="F53" s="19">
        <v>5600000</v>
      </c>
      <c r="G53" s="24">
        <v>26328.400000000001</v>
      </c>
      <c r="H53" s="24">
        <v>0.93</v>
      </c>
      <c r="I53" s="31"/>
      <c r="J53" s="31"/>
      <c r="K53" s="35"/>
    </row>
    <row r="54" spans="2:11" x14ac:dyDescent="0.25">
      <c r="B54" s="8" t="s">
        <v>282</v>
      </c>
      <c r="C54" s="57" t="s">
        <v>283</v>
      </c>
      <c r="D54" s="54" t="s">
        <v>284</v>
      </c>
      <c r="E54" s="6" t="s">
        <v>116</v>
      </c>
      <c r="F54" s="19">
        <v>616702</v>
      </c>
      <c r="G54" s="24">
        <v>26026.67</v>
      </c>
      <c r="H54" s="24">
        <v>0.92</v>
      </c>
      <c r="I54" s="31"/>
      <c r="J54" s="31"/>
      <c r="K54" s="35"/>
    </row>
    <row r="55" spans="2:11" x14ac:dyDescent="0.25">
      <c r="B55" s="8" t="s">
        <v>285</v>
      </c>
      <c r="C55" s="57" t="s">
        <v>286</v>
      </c>
      <c r="D55" s="54" t="s">
        <v>287</v>
      </c>
      <c r="E55" s="6" t="s">
        <v>43</v>
      </c>
      <c r="F55" s="19">
        <v>490000</v>
      </c>
      <c r="G55" s="24">
        <v>25337.17</v>
      </c>
      <c r="H55" s="24">
        <v>0.9</v>
      </c>
      <c r="I55" s="31"/>
      <c r="J55" s="31"/>
      <c r="K55" s="35"/>
    </row>
    <row r="56" spans="2:11" x14ac:dyDescent="0.25">
      <c r="B56" s="8" t="s">
        <v>288</v>
      </c>
      <c r="C56" s="57" t="s">
        <v>289</v>
      </c>
      <c r="D56" s="54" t="s">
        <v>290</v>
      </c>
      <c r="E56" s="6" t="s">
        <v>136</v>
      </c>
      <c r="F56" s="19">
        <v>4247600</v>
      </c>
      <c r="G56" s="24">
        <v>24255.919999999998</v>
      </c>
      <c r="H56" s="24">
        <v>0.86</v>
      </c>
      <c r="I56" s="31"/>
      <c r="J56" s="31"/>
      <c r="K56" s="35"/>
    </row>
    <row r="57" spans="2:11" x14ac:dyDescent="0.25">
      <c r="B57" s="8" t="s">
        <v>291</v>
      </c>
      <c r="C57" s="57" t="s">
        <v>292</v>
      </c>
      <c r="D57" s="54" t="s">
        <v>293</v>
      </c>
      <c r="E57" s="6" t="s">
        <v>90</v>
      </c>
      <c r="F57" s="19">
        <v>1495281</v>
      </c>
      <c r="G57" s="24">
        <v>23954.400000000001</v>
      </c>
      <c r="H57" s="24">
        <v>0.85</v>
      </c>
      <c r="I57" s="31"/>
      <c r="J57" s="31"/>
      <c r="K57" s="35"/>
    </row>
    <row r="58" spans="2:11" x14ac:dyDescent="0.25">
      <c r="B58" s="8" t="s">
        <v>294</v>
      </c>
      <c r="C58" s="57" t="s">
        <v>295</v>
      </c>
      <c r="D58" s="54" t="s">
        <v>296</v>
      </c>
      <c r="E58" s="6" t="s">
        <v>252</v>
      </c>
      <c r="F58" s="19">
        <v>1807803</v>
      </c>
      <c r="G58" s="24">
        <v>22634.6</v>
      </c>
      <c r="H58" s="24">
        <v>0.8</v>
      </c>
      <c r="I58" s="31"/>
      <c r="J58" s="31"/>
      <c r="K58" s="35"/>
    </row>
    <row r="59" spans="2:11" x14ac:dyDescent="0.25">
      <c r="B59" s="8" t="s">
        <v>297</v>
      </c>
      <c r="C59" s="57" t="s">
        <v>298</v>
      </c>
      <c r="D59" s="54" t="s">
        <v>299</v>
      </c>
      <c r="E59" s="6" t="s">
        <v>128</v>
      </c>
      <c r="F59" s="19">
        <v>560000</v>
      </c>
      <c r="G59" s="24">
        <v>22572.48</v>
      </c>
      <c r="H59" s="24">
        <v>0.8</v>
      </c>
      <c r="I59" s="31"/>
      <c r="J59" s="31"/>
      <c r="K59" s="35"/>
    </row>
    <row r="60" spans="2:11" x14ac:dyDescent="0.25">
      <c r="B60" s="8" t="s">
        <v>300</v>
      </c>
      <c r="C60" s="57" t="s">
        <v>301</v>
      </c>
      <c r="D60" s="54" t="s">
        <v>302</v>
      </c>
      <c r="E60" s="6" t="s">
        <v>303</v>
      </c>
      <c r="F60" s="19">
        <v>1512000</v>
      </c>
      <c r="G60" s="24">
        <v>19831.39</v>
      </c>
      <c r="H60" s="24">
        <v>0.7</v>
      </c>
      <c r="I60" s="31"/>
      <c r="J60" s="31"/>
      <c r="K60" s="35"/>
    </row>
    <row r="61" spans="2:11" x14ac:dyDescent="0.25">
      <c r="B61" s="8" t="s">
        <v>168</v>
      </c>
      <c r="C61" s="57" t="s">
        <v>169</v>
      </c>
      <c r="D61" s="54" t="s">
        <v>170</v>
      </c>
      <c r="E61" s="6" t="s">
        <v>47</v>
      </c>
      <c r="F61" s="19">
        <v>16753861</v>
      </c>
      <c r="G61" s="24">
        <v>19726</v>
      </c>
      <c r="H61" s="24">
        <v>0.7</v>
      </c>
      <c r="I61" s="31"/>
      <c r="J61" s="31"/>
      <c r="K61" s="35"/>
    </row>
    <row r="62" spans="2:11" x14ac:dyDescent="0.25">
      <c r="B62" s="8" t="s">
        <v>113</v>
      </c>
      <c r="C62" s="57" t="s">
        <v>114</v>
      </c>
      <c r="D62" s="54" t="s">
        <v>115</v>
      </c>
      <c r="E62" s="6" t="s">
        <v>116</v>
      </c>
      <c r="F62" s="19">
        <v>495253</v>
      </c>
      <c r="G62" s="24">
        <v>19049.16</v>
      </c>
      <c r="H62" s="24">
        <v>0.68</v>
      </c>
      <c r="I62" s="31"/>
      <c r="J62" s="31"/>
      <c r="K62" s="35"/>
    </row>
    <row r="63" spans="2:11" x14ac:dyDescent="0.25">
      <c r="B63" s="8" t="s">
        <v>304</v>
      </c>
      <c r="C63" s="57" t="s">
        <v>305</v>
      </c>
      <c r="D63" s="54" t="s">
        <v>306</v>
      </c>
      <c r="E63" s="6" t="s">
        <v>112</v>
      </c>
      <c r="F63" s="19">
        <v>930776</v>
      </c>
      <c r="G63" s="24">
        <v>16891.72</v>
      </c>
      <c r="H63" s="24">
        <v>0.6</v>
      </c>
      <c r="I63" s="31"/>
      <c r="J63" s="31"/>
      <c r="K63" s="35"/>
    </row>
    <row r="64" spans="2:11" x14ac:dyDescent="0.25">
      <c r="B64" s="8" t="s">
        <v>307</v>
      </c>
      <c r="C64" s="57" t="s">
        <v>308</v>
      </c>
      <c r="D64" s="54" t="s">
        <v>309</v>
      </c>
      <c r="E64" s="6" t="s">
        <v>245</v>
      </c>
      <c r="F64" s="19">
        <v>11000000</v>
      </c>
      <c r="G64" s="24">
        <v>16803.599999999999</v>
      </c>
      <c r="H64" s="24">
        <v>0.6</v>
      </c>
      <c r="I64" s="31"/>
      <c r="J64" s="31"/>
      <c r="K64" s="35"/>
    </row>
    <row r="65" spans="2:11" x14ac:dyDescent="0.25">
      <c r="B65" s="8" t="s">
        <v>310</v>
      </c>
      <c r="C65" s="57" t="s">
        <v>311</v>
      </c>
      <c r="D65" s="54" t="s">
        <v>312</v>
      </c>
      <c r="E65" s="6" t="s">
        <v>101</v>
      </c>
      <c r="F65" s="19">
        <v>1162265</v>
      </c>
      <c r="G65" s="24">
        <v>16051.46</v>
      </c>
      <c r="H65" s="24">
        <v>0.56999999999999995</v>
      </c>
      <c r="I65" s="31"/>
      <c r="J65" s="31"/>
      <c r="K65" s="35"/>
    </row>
    <row r="66" spans="2:11" x14ac:dyDescent="0.25">
      <c r="B66" s="8" t="s">
        <v>313</v>
      </c>
      <c r="C66" s="57" t="s">
        <v>314</v>
      </c>
      <c r="D66" s="54" t="s">
        <v>315</v>
      </c>
      <c r="E66" s="6" t="s">
        <v>64</v>
      </c>
      <c r="F66" s="19">
        <v>4710652</v>
      </c>
      <c r="G66" s="24">
        <v>16006.8</v>
      </c>
      <c r="H66" s="24">
        <v>0.56999999999999995</v>
      </c>
      <c r="I66" s="31"/>
      <c r="J66" s="31"/>
      <c r="K66" s="35"/>
    </row>
    <row r="67" spans="2:11" x14ac:dyDescent="0.25">
      <c r="B67" s="8" t="s">
        <v>316</v>
      </c>
      <c r="C67" s="57" t="s">
        <v>317</v>
      </c>
      <c r="D67" s="54" t="s">
        <v>318</v>
      </c>
      <c r="E67" s="6" t="s">
        <v>319</v>
      </c>
      <c r="F67" s="19">
        <v>763331</v>
      </c>
      <c r="G67" s="24">
        <v>15651.72</v>
      </c>
      <c r="H67" s="24">
        <v>0.56000000000000005</v>
      </c>
      <c r="I67" s="31"/>
      <c r="J67" s="31"/>
      <c r="K67" s="35"/>
    </row>
    <row r="68" spans="2:11" x14ac:dyDescent="0.25">
      <c r="B68" s="8" t="s">
        <v>320</v>
      </c>
      <c r="C68" s="57" t="s">
        <v>321</v>
      </c>
      <c r="D68" s="54" t="s">
        <v>322</v>
      </c>
      <c r="E68" s="6" t="s">
        <v>128</v>
      </c>
      <c r="F68" s="19">
        <v>20000000</v>
      </c>
      <c r="G68" s="24">
        <v>14086</v>
      </c>
      <c r="H68" s="24">
        <v>0.5</v>
      </c>
      <c r="I68" s="31"/>
      <c r="J68" s="31"/>
      <c r="K68" s="35"/>
    </row>
    <row r="69" spans="2:11" x14ac:dyDescent="0.25">
      <c r="B69" s="8" t="s">
        <v>323</v>
      </c>
      <c r="C69" s="57" t="s">
        <v>324</v>
      </c>
      <c r="D69" s="54" t="s">
        <v>325</v>
      </c>
      <c r="E69" s="6" t="s">
        <v>326</v>
      </c>
      <c r="F69" s="19">
        <v>935051</v>
      </c>
      <c r="G69" s="24">
        <v>13913.56</v>
      </c>
      <c r="H69" s="24">
        <v>0.49</v>
      </c>
      <c r="I69" s="31"/>
      <c r="J69" s="31"/>
      <c r="K69" s="35"/>
    </row>
    <row r="70" spans="2:11" x14ac:dyDescent="0.25">
      <c r="B70" s="8" t="s">
        <v>327</v>
      </c>
      <c r="C70" s="57" t="s">
        <v>328</v>
      </c>
      <c r="D70" s="54" t="s">
        <v>329</v>
      </c>
      <c r="E70" s="6" t="s">
        <v>136</v>
      </c>
      <c r="F70" s="19">
        <v>2900000</v>
      </c>
      <c r="G70" s="24">
        <v>13834.45</v>
      </c>
      <c r="H70" s="24">
        <v>0.49</v>
      </c>
      <c r="I70" s="31"/>
      <c r="J70" s="31"/>
      <c r="K70" s="35"/>
    </row>
    <row r="71" spans="2:11" x14ac:dyDescent="0.25">
      <c r="B71" s="8" t="s">
        <v>330</v>
      </c>
      <c r="C71" s="57" t="s">
        <v>331</v>
      </c>
      <c r="D71" s="54" t="s">
        <v>332</v>
      </c>
      <c r="E71" s="6" t="s">
        <v>326</v>
      </c>
      <c r="F71" s="19">
        <v>909436</v>
      </c>
      <c r="G71" s="24">
        <v>13368.71</v>
      </c>
      <c r="H71" s="24">
        <v>0.47</v>
      </c>
      <c r="I71" s="31"/>
      <c r="J71" s="31"/>
      <c r="K71" s="35"/>
    </row>
    <row r="72" spans="2:11" x14ac:dyDescent="0.25">
      <c r="B72" s="8" t="s">
        <v>333</v>
      </c>
      <c r="C72" s="57" t="s">
        <v>334</v>
      </c>
      <c r="D72" s="54" t="s">
        <v>335</v>
      </c>
      <c r="E72" s="6" t="s">
        <v>136</v>
      </c>
      <c r="F72" s="19">
        <v>1440401</v>
      </c>
      <c r="G72" s="24">
        <v>13341.71</v>
      </c>
      <c r="H72" s="24">
        <v>0.47</v>
      </c>
      <c r="I72" s="31"/>
      <c r="J72" s="31"/>
      <c r="K72" s="35"/>
    </row>
    <row r="73" spans="2:11" x14ac:dyDescent="0.25">
      <c r="B73" s="8" t="s">
        <v>144</v>
      </c>
      <c r="C73" s="57" t="s">
        <v>145</v>
      </c>
      <c r="D73" s="54" t="s">
        <v>146</v>
      </c>
      <c r="E73" s="6" t="s">
        <v>147</v>
      </c>
      <c r="F73" s="19">
        <v>376100</v>
      </c>
      <c r="G73" s="24">
        <v>12852.84</v>
      </c>
      <c r="H73" s="24">
        <v>0.46</v>
      </c>
      <c r="I73" s="31"/>
      <c r="J73" s="31"/>
      <c r="K73" s="35"/>
    </row>
    <row r="74" spans="2:11" x14ac:dyDescent="0.25">
      <c r="B74" s="8" t="s">
        <v>336</v>
      </c>
      <c r="C74" s="57" t="s">
        <v>337</v>
      </c>
      <c r="D74" s="54" t="s">
        <v>338</v>
      </c>
      <c r="E74" s="6" t="s">
        <v>136</v>
      </c>
      <c r="F74" s="19">
        <v>1550000</v>
      </c>
      <c r="G74" s="24">
        <v>12351.18</v>
      </c>
      <c r="H74" s="24">
        <v>0.44</v>
      </c>
      <c r="I74" s="31"/>
      <c r="J74" s="31"/>
      <c r="K74" s="35"/>
    </row>
    <row r="75" spans="2:11" x14ac:dyDescent="0.25">
      <c r="B75" s="8" t="s">
        <v>125</v>
      </c>
      <c r="C75" s="57" t="s">
        <v>126</v>
      </c>
      <c r="D75" s="54" t="s">
        <v>127</v>
      </c>
      <c r="E75" s="6" t="s">
        <v>128</v>
      </c>
      <c r="F75" s="19">
        <v>1662530</v>
      </c>
      <c r="G75" s="24">
        <v>11360.9</v>
      </c>
      <c r="H75" s="24">
        <v>0.4</v>
      </c>
      <c r="I75" s="31"/>
      <c r="J75" s="31"/>
      <c r="K75" s="35"/>
    </row>
    <row r="76" spans="2:11" x14ac:dyDescent="0.25">
      <c r="B76" s="8" t="s">
        <v>339</v>
      </c>
      <c r="C76" s="57" t="s">
        <v>340</v>
      </c>
      <c r="D76" s="54" t="s">
        <v>341</v>
      </c>
      <c r="E76" s="6" t="s">
        <v>43</v>
      </c>
      <c r="F76" s="19">
        <v>2000000</v>
      </c>
      <c r="G76" s="24">
        <v>10768</v>
      </c>
      <c r="H76" s="24">
        <v>0.38</v>
      </c>
      <c r="I76" s="31"/>
      <c r="J76" s="31"/>
      <c r="K76" s="35"/>
    </row>
    <row r="77" spans="2:11" x14ac:dyDescent="0.25">
      <c r="B77" s="8" t="s">
        <v>83</v>
      </c>
      <c r="C77" s="57" t="s">
        <v>84</v>
      </c>
      <c r="D77" s="54" t="s">
        <v>85</v>
      </c>
      <c r="E77" s="6" t="s">
        <v>86</v>
      </c>
      <c r="F77" s="19">
        <v>332011</v>
      </c>
      <c r="G77" s="24">
        <v>9223.27</v>
      </c>
      <c r="H77" s="24">
        <v>0.33</v>
      </c>
      <c r="I77" s="31"/>
      <c r="J77" s="31"/>
      <c r="K77" s="35"/>
    </row>
    <row r="78" spans="2:11" x14ac:dyDescent="0.25">
      <c r="B78" s="8" t="s">
        <v>342</v>
      </c>
      <c r="C78" s="57" t="s">
        <v>343</v>
      </c>
      <c r="D78" s="54" t="s">
        <v>344</v>
      </c>
      <c r="E78" s="6" t="s">
        <v>143</v>
      </c>
      <c r="F78" s="19">
        <v>6500000</v>
      </c>
      <c r="G78" s="24">
        <v>8740.5499999999993</v>
      </c>
      <c r="H78" s="24">
        <v>0.31</v>
      </c>
      <c r="I78" s="31"/>
      <c r="J78" s="31"/>
      <c r="K78" s="35"/>
    </row>
    <row r="79" spans="2:11" x14ac:dyDescent="0.25">
      <c r="B79" s="8" t="s">
        <v>345</v>
      </c>
      <c r="C79" s="57" t="s">
        <v>346</v>
      </c>
      <c r="D79" s="54" t="s">
        <v>347</v>
      </c>
      <c r="E79" s="6" t="s">
        <v>275</v>
      </c>
      <c r="F79" s="19">
        <v>15400</v>
      </c>
      <c r="G79" s="24">
        <v>7849.22</v>
      </c>
      <c r="H79" s="24">
        <v>0.28000000000000003</v>
      </c>
      <c r="I79" s="31"/>
      <c r="J79" s="31"/>
      <c r="K79" s="35"/>
    </row>
    <row r="80" spans="2:11" x14ac:dyDescent="0.25">
      <c r="B80" s="8" t="s">
        <v>348</v>
      </c>
      <c r="C80" s="57" t="s">
        <v>349</v>
      </c>
      <c r="D80" s="54" t="s">
        <v>350</v>
      </c>
      <c r="E80" s="6" t="s">
        <v>245</v>
      </c>
      <c r="F80" s="19">
        <v>968454</v>
      </c>
      <c r="G80" s="24">
        <v>7683.71</v>
      </c>
      <c r="H80" s="24">
        <v>0.27</v>
      </c>
      <c r="I80" s="31"/>
      <c r="J80" s="31"/>
      <c r="K80" s="35"/>
    </row>
    <row r="81" spans="2:11" x14ac:dyDescent="0.25">
      <c r="B81" s="8" t="s">
        <v>351</v>
      </c>
      <c r="C81" s="57" t="s">
        <v>352</v>
      </c>
      <c r="D81" s="54" t="s">
        <v>353</v>
      </c>
      <c r="E81" s="6" t="s">
        <v>128</v>
      </c>
      <c r="F81" s="19">
        <v>416757</v>
      </c>
      <c r="G81" s="24">
        <v>6613.93</v>
      </c>
      <c r="H81" s="24">
        <v>0.23</v>
      </c>
      <c r="I81" s="31"/>
      <c r="J81" s="31"/>
      <c r="K81" s="35"/>
    </row>
    <row r="82" spans="2:11" x14ac:dyDescent="0.25">
      <c r="B82" s="8" t="s">
        <v>354</v>
      </c>
      <c r="C82" s="57" t="s">
        <v>355</v>
      </c>
      <c r="D82" s="54" t="s">
        <v>356</v>
      </c>
      <c r="E82" s="6" t="s">
        <v>101</v>
      </c>
      <c r="F82" s="19">
        <v>200000</v>
      </c>
      <c r="G82" s="24">
        <v>4975.5</v>
      </c>
      <c r="H82" s="24">
        <v>0.18</v>
      </c>
      <c r="I82" s="31"/>
      <c r="J82" s="31"/>
      <c r="K82" s="35"/>
    </row>
    <row r="83" spans="2:11" x14ac:dyDescent="0.25">
      <c r="B83" s="8" t="s">
        <v>357</v>
      </c>
      <c r="C83" s="57" t="s">
        <v>358</v>
      </c>
      <c r="D83" s="54" t="s">
        <v>359</v>
      </c>
      <c r="E83" s="6" t="s">
        <v>116</v>
      </c>
      <c r="F83" s="19">
        <v>1388764</v>
      </c>
      <c r="G83" s="24">
        <v>4330.8599999999997</v>
      </c>
      <c r="H83" s="24">
        <v>0.15</v>
      </c>
      <c r="I83" s="31"/>
      <c r="J83" s="31"/>
      <c r="K83" s="35"/>
    </row>
    <row r="84" spans="2:11" x14ac:dyDescent="0.25">
      <c r="B84" s="8" t="s">
        <v>360</v>
      </c>
      <c r="C84" s="57" t="s">
        <v>361</v>
      </c>
      <c r="D84" s="54" t="s">
        <v>362</v>
      </c>
      <c r="E84" s="6" t="s">
        <v>326</v>
      </c>
      <c r="F84" s="19">
        <v>452200</v>
      </c>
      <c r="G84" s="24">
        <v>26.77</v>
      </c>
      <c r="H84" s="24" t="s">
        <v>4757</v>
      </c>
      <c r="I84" s="31"/>
      <c r="J84" s="31"/>
      <c r="K84" s="35"/>
    </row>
    <row r="85" spans="2:11" x14ac:dyDescent="0.25">
      <c r="B85" s="8" t="s">
        <v>363</v>
      </c>
      <c r="C85" s="57" t="s">
        <v>364</v>
      </c>
      <c r="D85" s="54" t="s">
        <v>365</v>
      </c>
      <c r="E85" s="6" t="s">
        <v>319</v>
      </c>
      <c r="F85" s="19">
        <v>1682520</v>
      </c>
      <c r="G85" s="61">
        <v>0</v>
      </c>
      <c r="H85" s="24" t="s">
        <v>4757</v>
      </c>
      <c r="I85" s="31"/>
      <c r="J85" s="31"/>
      <c r="K85" s="35" t="s">
        <v>4786</v>
      </c>
    </row>
    <row r="86" spans="2:11" x14ac:dyDescent="0.25">
      <c r="C86" s="58" t="s">
        <v>171</v>
      </c>
      <c r="D86" s="54"/>
      <c r="E86" s="6"/>
      <c r="F86" s="19"/>
      <c r="G86" s="25">
        <v>2643520.39</v>
      </c>
      <c r="H86" s="25">
        <v>93.83</v>
      </c>
      <c r="I86" s="31"/>
      <c r="J86" s="31"/>
      <c r="K86" s="35"/>
    </row>
    <row r="87" spans="2:11" x14ac:dyDescent="0.25">
      <c r="C87" s="57"/>
      <c r="D87" s="54"/>
      <c r="E87" s="6"/>
      <c r="F87" s="19"/>
      <c r="G87" s="24"/>
      <c r="H87" s="24"/>
      <c r="I87" s="31"/>
      <c r="J87" s="31"/>
      <c r="K87" s="35"/>
    </row>
    <row r="88" spans="2:11" x14ac:dyDescent="0.25">
      <c r="C88" s="59" t="s">
        <v>3</v>
      </c>
      <c r="D88" s="54"/>
      <c r="E88" s="6"/>
      <c r="F88" s="19"/>
      <c r="G88" s="24"/>
      <c r="H88" s="24"/>
      <c r="I88" s="31"/>
      <c r="J88" s="31"/>
      <c r="K88" s="35"/>
    </row>
    <row r="89" spans="2:11" x14ac:dyDescent="0.25">
      <c r="B89" s="8" t="s">
        <v>172</v>
      </c>
      <c r="C89" s="57" t="s">
        <v>173</v>
      </c>
      <c r="D89" s="54" t="s">
        <v>174</v>
      </c>
      <c r="E89" s="6" t="s">
        <v>175</v>
      </c>
      <c r="F89" s="19">
        <v>81000</v>
      </c>
      <c r="G89" s="61">
        <v>0</v>
      </c>
      <c r="H89" s="24" t="s">
        <v>4757</v>
      </c>
      <c r="I89" s="31"/>
      <c r="J89" s="31"/>
      <c r="K89" s="35" t="s">
        <v>4785</v>
      </c>
    </row>
    <row r="90" spans="2:11" x14ac:dyDescent="0.25">
      <c r="B90" s="8" t="s">
        <v>176</v>
      </c>
      <c r="C90" s="57" t="s">
        <v>177</v>
      </c>
      <c r="D90" s="54" t="s">
        <v>178</v>
      </c>
      <c r="E90" s="6" t="s">
        <v>108</v>
      </c>
      <c r="F90" s="19">
        <v>500000</v>
      </c>
      <c r="G90" s="61">
        <v>0</v>
      </c>
      <c r="H90" s="24" t="s">
        <v>4757</v>
      </c>
      <c r="I90" s="31"/>
      <c r="J90" s="31"/>
      <c r="K90" s="35" t="s">
        <v>4785</v>
      </c>
    </row>
    <row r="91" spans="2:11" x14ac:dyDescent="0.25">
      <c r="B91" s="8" t="s">
        <v>366</v>
      </c>
      <c r="C91" s="57" t="s">
        <v>367</v>
      </c>
      <c r="D91" s="54" t="s">
        <v>368</v>
      </c>
      <c r="E91" s="6" t="s">
        <v>369</v>
      </c>
      <c r="F91" s="19">
        <v>250</v>
      </c>
      <c r="G91" s="61">
        <v>0</v>
      </c>
      <c r="H91" s="24" t="s">
        <v>4757</v>
      </c>
      <c r="I91" s="31"/>
      <c r="J91" s="31"/>
      <c r="K91" s="35" t="s">
        <v>4785</v>
      </c>
    </row>
    <row r="92" spans="2:11" x14ac:dyDescent="0.25">
      <c r="C92" s="58" t="s">
        <v>171</v>
      </c>
      <c r="D92" s="54"/>
      <c r="E92" s="6"/>
      <c r="F92" s="19"/>
      <c r="G92" s="62">
        <v>0</v>
      </c>
      <c r="H92" s="25" t="s">
        <v>4757</v>
      </c>
      <c r="I92" s="31"/>
      <c r="J92" s="31"/>
      <c r="K92" s="35"/>
    </row>
    <row r="93" spans="2:11" x14ac:dyDescent="0.25">
      <c r="C93" s="57"/>
      <c r="D93" s="54"/>
      <c r="E93" s="6"/>
      <c r="F93" s="19"/>
      <c r="G93" s="24"/>
      <c r="H93" s="24"/>
      <c r="I93" s="31"/>
      <c r="J93" s="31"/>
      <c r="K93" s="35"/>
    </row>
    <row r="94" spans="2:11" x14ac:dyDescent="0.25">
      <c r="C94" s="59" t="s">
        <v>4</v>
      </c>
      <c r="D94" s="54"/>
      <c r="E94" s="6"/>
      <c r="F94" s="19"/>
      <c r="G94" s="24"/>
      <c r="H94" s="24"/>
      <c r="I94" s="31"/>
      <c r="J94" s="31"/>
      <c r="K94" s="35"/>
    </row>
    <row r="95" spans="2:11" x14ac:dyDescent="0.25">
      <c r="B95" s="8" t="s">
        <v>370</v>
      </c>
      <c r="C95" s="57" t="s">
        <v>371</v>
      </c>
      <c r="D95" s="54" t="s">
        <v>372</v>
      </c>
      <c r="E95" s="6" t="s">
        <v>108</v>
      </c>
      <c r="F95" s="19">
        <v>146000</v>
      </c>
      <c r="G95" s="24">
        <v>24583.37</v>
      </c>
      <c r="H95" s="24">
        <v>0.87</v>
      </c>
      <c r="I95" s="31"/>
      <c r="J95" s="31"/>
      <c r="K95" s="35"/>
    </row>
    <row r="96" spans="2:11" x14ac:dyDescent="0.25">
      <c r="C96" s="58" t="s">
        <v>171</v>
      </c>
      <c r="D96" s="54"/>
      <c r="E96" s="6"/>
      <c r="F96" s="19"/>
      <c r="G96" s="25">
        <v>24583.37</v>
      </c>
      <c r="H96" s="25">
        <v>0.87</v>
      </c>
      <c r="I96" s="31"/>
      <c r="J96" s="31"/>
      <c r="K96" s="35"/>
    </row>
    <row r="97" spans="3:11" x14ac:dyDescent="0.25">
      <c r="C97" s="57"/>
      <c r="D97" s="54"/>
      <c r="E97" s="6"/>
      <c r="F97" s="19"/>
      <c r="G97" s="24"/>
      <c r="H97" s="24"/>
      <c r="I97" s="31"/>
      <c r="J97" s="31"/>
      <c r="K97" s="35"/>
    </row>
    <row r="98" spans="3:11" x14ac:dyDescent="0.25">
      <c r="C98" s="58" t="s">
        <v>5</v>
      </c>
      <c r="D98" s="54"/>
      <c r="E98" s="6"/>
      <c r="F98" s="19"/>
      <c r="G98" s="24"/>
      <c r="H98" s="24"/>
      <c r="I98" s="31"/>
      <c r="J98" s="31"/>
      <c r="K98" s="35"/>
    </row>
    <row r="99" spans="3:11" x14ac:dyDescent="0.25">
      <c r="C99" s="57"/>
      <c r="D99" s="54"/>
      <c r="E99" s="6"/>
      <c r="F99" s="19"/>
      <c r="G99" s="24"/>
      <c r="H99" s="24"/>
      <c r="I99" s="31"/>
      <c r="J99" s="31"/>
      <c r="K99" s="35"/>
    </row>
    <row r="100" spans="3:11" x14ac:dyDescent="0.25">
      <c r="C100" s="58" t="s">
        <v>6</v>
      </c>
      <c r="D100" s="54"/>
      <c r="E100" s="6"/>
      <c r="F100" s="19"/>
      <c r="G100" s="24" t="s">
        <v>2</v>
      </c>
      <c r="H100" s="24" t="s">
        <v>2</v>
      </c>
      <c r="I100" s="31"/>
      <c r="J100" s="31"/>
      <c r="K100" s="35"/>
    </row>
    <row r="101" spans="3:11" x14ac:dyDescent="0.25">
      <c r="C101" s="57"/>
      <c r="D101" s="54"/>
      <c r="E101" s="6"/>
      <c r="F101" s="19"/>
      <c r="G101" s="24"/>
      <c r="H101" s="24"/>
      <c r="I101" s="31"/>
      <c r="J101" s="31"/>
      <c r="K101" s="35"/>
    </row>
    <row r="102" spans="3:11" x14ac:dyDescent="0.25">
      <c r="C102" s="58" t="s">
        <v>7</v>
      </c>
      <c r="D102" s="54"/>
      <c r="E102" s="6"/>
      <c r="F102" s="19"/>
      <c r="G102" s="24" t="s">
        <v>2</v>
      </c>
      <c r="H102" s="24" t="s">
        <v>2</v>
      </c>
      <c r="I102" s="31"/>
      <c r="J102" s="31"/>
      <c r="K102" s="35"/>
    </row>
    <row r="103" spans="3:11" x14ac:dyDescent="0.25">
      <c r="C103" s="57"/>
      <c r="D103" s="54"/>
      <c r="E103" s="6"/>
      <c r="F103" s="19"/>
      <c r="G103" s="24"/>
      <c r="H103" s="24"/>
      <c r="I103" s="31"/>
      <c r="J103" s="31"/>
      <c r="K103" s="35"/>
    </row>
    <row r="104" spans="3:11" x14ac:dyDescent="0.25">
      <c r="C104" s="58" t="s">
        <v>8</v>
      </c>
      <c r="D104" s="54"/>
      <c r="E104" s="6"/>
      <c r="F104" s="19"/>
      <c r="G104" s="24" t="s">
        <v>2</v>
      </c>
      <c r="H104" s="24" t="s">
        <v>2</v>
      </c>
      <c r="I104" s="31"/>
      <c r="J104" s="31"/>
      <c r="K104" s="35"/>
    </row>
    <row r="105" spans="3:11" x14ac:dyDescent="0.25">
      <c r="C105" s="57"/>
      <c r="D105" s="54"/>
      <c r="E105" s="6"/>
      <c r="F105" s="19"/>
      <c r="G105" s="24"/>
      <c r="H105" s="24"/>
      <c r="I105" s="31"/>
      <c r="J105" s="31"/>
      <c r="K105" s="35"/>
    </row>
    <row r="106" spans="3:11" x14ac:dyDescent="0.25">
      <c r="C106" s="58" t="s">
        <v>9</v>
      </c>
      <c r="D106" s="54"/>
      <c r="E106" s="6"/>
      <c r="F106" s="19"/>
      <c r="G106" s="24" t="s">
        <v>2</v>
      </c>
      <c r="H106" s="24" t="s">
        <v>2</v>
      </c>
      <c r="I106" s="31"/>
      <c r="J106" s="31"/>
      <c r="K106" s="35"/>
    </row>
    <row r="107" spans="3:11" x14ac:dyDescent="0.25">
      <c r="C107" s="57"/>
      <c r="D107" s="54"/>
      <c r="E107" s="6"/>
      <c r="F107" s="19"/>
      <c r="G107" s="24"/>
      <c r="H107" s="24"/>
      <c r="I107" s="31"/>
      <c r="J107" s="31"/>
      <c r="K107" s="35"/>
    </row>
    <row r="108" spans="3:11" x14ac:dyDescent="0.25">
      <c r="C108" s="58" t="s">
        <v>10</v>
      </c>
      <c r="D108" s="54"/>
      <c r="E108" s="6"/>
      <c r="F108" s="19"/>
      <c r="G108" s="24" t="s">
        <v>2</v>
      </c>
      <c r="H108" s="24" t="s">
        <v>2</v>
      </c>
      <c r="I108" s="31"/>
      <c r="J108" s="31"/>
      <c r="K108" s="35"/>
    </row>
    <row r="109" spans="3:11" x14ac:dyDescent="0.25">
      <c r="C109" s="57"/>
      <c r="D109" s="54"/>
      <c r="E109" s="6"/>
      <c r="F109" s="19"/>
      <c r="G109" s="24"/>
      <c r="H109" s="24"/>
      <c r="I109" s="31"/>
      <c r="J109" s="31"/>
      <c r="K109" s="35"/>
    </row>
    <row r="110" spans="3:11" x14ac:dyDescent="0.25">
      <c r="C110" s="58" t="s">
        <v>11</v>
      </c>
      <c r="D110" s="54"/>
      <c r="E110" s="6"/>
      <c r="F110" s="19"/>
      <c r="G110" s="24"/>
      <c r="H110" s="24"/>
      <c r="I110" s="31"/>
      <c r="J110" s="31"/>
      <c r="K110" s="35"/>
    </row>
    <row r="111" spans="3:11" x14ac:dyDescent="0.25">
      <c r="C111" s="57"/>
      <c r="D111" s="54"/>
      <c r="E111" s="6"/>
      <c r="F111" s="19"/>
      <c r="G111" s="24"/>
      <c r="H111" s="24"/>
      <c r="I111" s="31"/>
      <c r="J111" s="31"/>
      <c r="K111" s="35"/>
    </row>
    <row r="112" spans="3:11" x14ac:dyDescent="0.25">
      <c r="C112" s="58" t="s">
        <v>13</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C114" s="58" t="s">
        <v>14</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C116" s="58" t="s">
        <v>15</v>
      </c>
      <c r="D116" s="54"/>
      <c r="E116" s="6"/>
      <c r="F116" s="19"/>
      <c r="G116" s="24" t="s">
        <v>2</v>
      </c>
      <c r="H116" s="24" t="s">
        <v>2</v>
      </c>
      <c r="I116" s="31"/>
      <c r="J116" s="31"/>
      <c r="K116" s="35"/>
    </row>
    <row r="117" spans="1:11" x14ac:dyDescent="0.25">
      <c r="C117" s="57"/>
      <c r="D117" s="54"/>
      <c r="E117" s="6"/>
      <c r="F117" s="19"/>
      <c r="G117" s="24"/>
      <c r="H117" s="24"/>
      <c r="I117" s="31"/>
      <c r="J117" s="31"/>
      <c r="K117" s="35"/>
    </row>
    <row r="118" spans="1:11" x14ac:dyDescent="0.25">
      <c r="C118" s="58" t="s">
        <v>16</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C120" s="58" t="s">
        <v>17</v>
      </c>
      <c r="D120" s="54"/>
      <c r="E120" s="6"/>
      <c r="F120" s="19"/>
      <c r="G120" s="24" t="s">
        <v>2</v>
      </c>
      <c r="H120" s="24" t="s">
        <v>2</v>
      </c>
      <c r="I120" s="31"/>
      <c r="J120" s="31"/>
      <c r="K120" s="35"/>
    </row>
    <row r="121" spans="1:11" x14ac:dyDescent="0.25">
      <c r="C121" s="57"/>
      <c r="D121" s="54"/>
      <c r="E121" s="6"/>
      <c r="F121" s="19"/>
      <c r="G121" s="24"/>
      <c r="H121" s="24"/>
      <c r="I121" s="31"/>
      <c r="J121" s="31"/>
      <c r="K121" s="35"/>
    </row>
    <row r="122" spans="1:11" x14ac:dyDescent="0.25">
      <c r="A122" s="10"/>
      <c r="B122" s="28"/>
      <c r="C122" s="58" t="s">
        <v>18</v>
      </c>
      <c r="D122" s="54"/>
      <c r="E122" s="6"/>
      <c r="F122" s="19"/>
      <c r="G122" s="24"/>
      <c r="H122" s="24"/>
      <c r="I122" s="31"/>
      <c r="J122" s="31"/>
      <c r="K122" s="35"/>
    </row>
    <row r="123" spans="1:11" x14ac:dyDescent="0.25">
      <c r="A123" s="28"/>
      <c r="B123" s="28"/>
      <c r="C123" s="58" t="s">
        <v>19</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A125" s="28"/>
      <c r="B125" s="28"/>
      <c r="C125" s="58" t="s">
        <v>20</v>
      </c>
      <c r="D125" s="54"/>
      <c r="E125" s="6"/>
      <c r="F125" s="19"/>
      <c r="G125" s="24" t="s">
        <v>2</v>
      </c>
      <c r="H125" s="24" t="s">
        <v>2</v>
      </c>
      <c r="I125" s="31"/>
      <c r="J125" s="31"/>
      <c r="K125" s="35"/>
    </row>
    <row r="126" spans="1:11" x14ac:dyDescent="0.25">
      <c r="A126" s="28"/>
      <c r="B126" s="28"/>
      <c r="C126" s="58"/>
      <c r="D126" s="54"/>
      <c r="E126" s="6"/>
      <c r="F126" s="19"/>
      <c r="G126" s="24"/>
      <c r="H126" s="24"/>
      <c r="I126" s="31"/>
      <c r="J126" s="31"/>
      <c r="K126" s="35"/>
    </row>
    <row r="127" spans="1:11" x14ac:dyDescent="0.25">
      <c r="A127" s="28"/>
      <c r="B127" s="28"/>
      <c r="C127" s="58" t="s">
        <v>21</v>
      </c>
      <c r="D127" s="54"/>
      <c r="E127" s="6"/>
      <c r="F127" s="19"/>
      <c r="G127" s="24" t="s">
        <v>2</v>
      </c>
      <c r="H127" s="24" t="s">
        <v>2</v>
      </c>
      <c r="I127" s="31"/>
      <c r="J127" s="31"/>
      <c r="K127" s="35"/>
    </row>
    <row r="128" spans="1:11" x14ac:dyDescent="0.25">
      <c r="A128" s="28"/>
      <c r="B128" s="28"/>
      <c r="C128" s="58"/>
      <c r="D128" s="54"/>
      <c r="E128" s="6"/>
      <c r="F128" s="19"/>
      <c r="G128" s="24"/>
      <c r="H128" s="24"/>
      <c r="I128" s="31"/>
      <c r="J128" s="31"/>
      <c r="K128" s="35"/>
    </row>
    <row r="129" spans="1:54" x14ac:dyDescent="0.25">
      <c r="A129" s="28"/>
      <c r="B129" s="28"/>
      <c r="C129" s="58" t="s">
        <v>22</v>
      </c>
      <c r="D129" s="54"/>
      <c r="E129" s="6"/>
      <c r="F129" s="19"/>
      <c r="G129" s="24" t="s">
        <v>2</v>
      </c>
      <c r="H129" s="24" t="s">
        <v>2</v>
      </c>
      <c r="I129" s="31"/>
      <c r="J129" s="31"/>
      <c r="K129" s="35"/>
    </row>
    <row r="130" spans="1:54" x14ac:dyDescent="0.25">
      <c r="A130" s="28"/>
      <c r="B130" s="28"/>
      <c r="C130" s="58"/>
      <c r="D130" s="54"/>
      <c r="E130" s="6"/>
      <c r="F130" s="19"/>
      <c r="G130" s="24"/>
      <c r="H130" s="24"/>
      <c r="I130" s="31"/>
      <c r="J130" s="31"/>
      <c r="K130" s="35"/>
    </row>
    <row r="131" spans="1:54" x14ac:dyDescent="0.25">
      <c r="A131" s="28"/>
      <c r="B131" s="28"/>
      <c r="C131" s="58" t="s">
        <v>23</v>
      </c>
      <c r="D131" s="54"/>
      <c r="E131" s="6"/>
      <c r="F131" s="19"/>
      <c r="G131" s="24" t="s">
        <v>2</v>
      </c>
      <c r="H131" s="24" t="s">
        <v>2</v>
      </c>
      <c r="I131" s="31"/>
      <c r="J131" s="31"/>
      <c r="K131" s="35"/>
    </row>
    <row r="132" spans="1:54" x14ac:dyDescent="0.25">
      <c r="A132" s="28"/>
      <c r="B132" s="28"/>
      <c r="C132" s="58"/>
      <c r="D132" s="54"/>
      <c r="E132" s="6"/>
      <c r="F132" s="19"/>
      <c r="G132" s="24"/>
      <c r="H132" s="24"/>
      <c r="I132" s="31"/>
      <c r="J132" s="31"/>
      <c r="K132" s="35"/>
    </row>
    <row r="133" spans="1:54" x14ac:dyDescent="0.25">
      <c r="C133" s="59" t="s">
        <v>24</v>
      </c>
      <c r="D133" s="54"/>
      <c r="E133" s="6"/>
      <c r="F133" s="19"/>
      <c r="G133" s="24"/>
      <c r="H133" s="24"/>
      <c r="I133" s="31"/>
      <c r="J133" s="31"/>
      <c r="K133" s="35"/>
    </row>
    <row r="134" spans="1:54" x14ac:dyDescent="0.25">
      <c r="B134" s="8" t="s">
        <v>182</v>
      </c>
      <c r="C134" s="57" t="s">
        <v>183</v>
      </c>
      <c r="D134" s="54"/>
      <c r="E134" s="6"/>
      <c r="F134" s="19"/>
      <c r="G134" s="24">
        <v>132391.21</v>
      </c>
      <c r="H134" s="24">
        <v>4.7</v>
      </c>
      <c r="I134" s="31"/>
      <c r="J134" s="31"/>
      <c r="K134" s="35"/>
    </row>
    <row r="135" spans="1:54" x14ac:dyDescent="0.25">
      <c r="C135" s="58" t="s">
        <v>171</v>
      </c>
      <c r="D135" s="54"/>
      <c r="E135" s="6"/>
      <c r="F135" s="19"/>
      <c r="G135" s="25">
        <v>132391.21</v>
      </c>
      <c r="H135" s="25">
        <v>4.7</v>
      </c>
      <c r="I135" s="31"/>
      <c r="J135" s="31"/>
      <c r="K135" s="35"/>
    </row>
    <row r="136" spans="1:54" x14ac:dyDescent="0.25">
      <c r="C136" s="57"/>
      <c r="D136" s="54"/>
      <c r="E136" s="6"/>
      <c r="F136" s="19"/>
      <c r="G136" s="24"/>
      <c r="H136" s="24"/>
      <c r="I136" s="31"/>
      <c r="J136" s="31"/>
      <c r="K136" s="35"/>
    </row>
    <row r="137" spans="1:54" x14ac:dyDescent="0.25">
      <c r="A137" s="10"/>
      <c r="B137" s="28"/>
      <c r="C137" s="58" t="s">
        <v>25</v>
      </c>
      <c r="D137" s="54"/>
      <c r="E137" s="6"/>
      <c r="F137" s="19"/>
      <c r="G137" s="24"/>
      <c r="H137" s="24"/>
      <c r="I137" s="31"/>
      <c r="J137" s="31"/>
      <c r="K137" s="35"/>
    </row>
    <row r="138" spans="1:54" s="2" customFormat="1" ht="13.5" x14ac:dyDescent="0.25">
      <c r="A138" s="28"/>
      <c r="B138" s="28"/>
      <c r="C138" s="57" t="s">
        <v>4756</v>
      </c>
      <c r="D138" s="54"/>
      <c r="E138" s="6"/>
      <c r="F138" s="19"/>
      <c r="G138" s="24">
        <v>18660</v>
      </c>
      <c r="H138" s="24">
        <v>0.66</v>
      </c>
      <c r="I138" s="31"/>
      <c r="J138" s="31"/>
      <c r="K138" s="35"/>
      <c r="L138" s="3"/>
      <c r="AI138" s="3"/>
      <c r="AV138" s="3"/>
      <c r="AX138" s="3"/>
      <c r="BB138" s="3"/>
    </row>
    <row r="139" spans="1:54" x14ac:dyDescent="0.25">
      <c r="B139" s="8"/>
      <c r="C139" s="57" t="s">
        <v>184</v>
      </c>
      <c r="D139" s="54"/>
      <c r="E139" s="6"/>
      <c r="F139" s="19"/>
      <c r="G139" s="24">
        <v>-1909.2099999999991</v>
      </c>
      <c r="H139" s="24">
        <v>-6.000000000000006E-2</v>
      </c>
      <c r="I139" s="31"/>
      <c r="J139" s="31"/>
      <c r="K139" s="35"/>
    </row>
    <row r="140" spans="1:54" x14ac:dyDescent="0.25">
      <c r="C140" s="58" t="s">
        <v>171</v>
      </c>
      <c r="D140" s="54"/>
      <c r="E140" s="6"/>
      <c r="F140" s="19"/>
      <c r="G140" s="25">
        <v>16750.79</v>
      </c>
      <c r="H140" s="25">
        <v>0.6</v>
      </c>
      <c r="I140" s="31"/>
      <c r="J140" s="31"/>
      <c r="K140" s="35"/>
    </row>
    <row r="141" spans="1:54" x14ac:dyDescent="0.25">
      <c r="C141" s="57"/>
      <c r="D141" s="54"/>
      <c r="E141" s="6"/>
      <c r="F141" s="19"/>
      <c r="G141" s="24"/>
      <c r="H141" s="24"/>
      <c r="I141" s="31"/>
      <c r="J141" s="31"/>
      <c r="K141" s="35"/>
    </row>
    <row r="142" spans="1:54" x14ac:dyDescent="0.25">
      <c r="C142" s="60" t="s">
        <v>185</v>
      </c>
      <c r="D142" s="55"/>
      <c r="E142" s="5"/>
      <c r="F142" s="20"/>
      <c r="G142" s="26">
        <v>2817245.76</v>
      </c>
      <c r="H142" s="26">
        <v>100</v>
      </c>
      <c r="I142" s="32"/>
      <c r="J142" s="32"/>
      <c r="K142" s="36"/>
    </row>
    <row r="144" spans="1:54" s="50" customFormat="1" ht="15.75" x14ac:dyDescent="0.3">
      <c r="C144" s="50" t="s">
        <v>4572</v>
      </c>
      <c r="F144" s="51"/>
      <c r="G144" s="51"/>
      <c r="H144" s="51"/>
    </row>
    <row r="145" spans="2:11" s="42" customFormat="1" ht="27" x14ac:dyDescent="0.25">
      <c r="B145" s="43"/>
      <c r="C145" s="43" t="s">
        <v>4567</v>
      </c>
      <c r="D145" s="43" t="s">
        <v>4568</v>
      </c>
      <c r="E145" s="43" t="s">
        <v>4569</v>
      </c>
      <c r="F145" s="44" t="s">
        <v>34</v>
      </c>
      <c r="G145" s="45" t="s">
        <v>4570</v>
      </c>
      <c r="H145" s="44" t="s">
        <v>36</v>
      </c>
      <c r="I145" s="43" t="s">
        <v>39</v>
      </c>
    </row>
    <row r="146" spans="2:11" s="42" customFormat="1" ht="13.5" x14ac:dyDescent="0.25">
      <c r="B146" s="43"/>
      <c r="C146" s="43" t="s">
        <v>4563</v>
      </c>
      <c r="D146" s="43"/>
      <c r="E146" s="43"/>
      <c r="F146" s="44"/>
      <c r="G146" s="45"/>
      <c r="H146" s="44"/>
      <c r="I146" s="43"/>
    </row>
    <row r="147" spans="2:11" s="2" customFormat="1" ht="13.5" x14ac:dyDescent="0.25">
      <c r="B147" s="46">
        <v>2217970</v>
      </c>
      <c r="C147" s="46" t="s">
        <v>4561</v>
      </c>
      <c r="D147" s="46" t="s">
        <v>4562</v>
      </c>
      <c r="E147" s="46" t="s">
        <v>128</v>
      </c>
      <c r="F147" s="47">
        <v>-400000</v>
      </c>
      <c r="G147" s="47">
        <v>-6389.8</v>
      </c>
      <c r="H147" s="47">
        <v>-0.23</v>
      </c>
      <c r="I147" s="46"/>
    </row>
    <row r="148" spans="2:11" s="2" customFormat="1" ht="13.5" x14ac:dyDescent="0.25">
      <c r="B148" s="46">
        <v>2217878</v>
      </c>
      <c r="C148" s="46" t="s">
        <v>4564</v>
      </c>
      <c r="D148" s="46" t="s">
        <v>4565</v>
      </c>
      <c r="E148" s="46" t="s">
        <v>78</v>
      </c>
      <c r="F148" s="47">
        <v>1980000</v>
      </c>
      <c r="G148" s="47">
        <v>7120.08</v>
      </c>
      <c r="H148" s="47">
        <v>0.25</v>
      </c>
      <c r="I148" s="46"/>
    </row>
    <row r="149" spans="2:11" s="2" customFormat="1" ht="13.5" x14ac:dyDescent="0.25">
      <c r="B149" s="46">
        <v>2217942</v>
      </c>
      <c r="C149" s="46" t="s">
        <v>4566</v>
      </c>
      <c r="D149" s="46" t="s">
        <v>4565</v>
      </c>
      <c r="E149" s="46" t="s">
        <v>147</v>
      </c>
      <c r="F149" s="47">
        <v>273900</v>
      </c>
      <c r="G149" s="47">
        <v>9398.8785000000007</v>
      </c>
      <c r="H149" s="47">
        <v>0.33</v>
      </c>
      <c r="I149" s="46"/>
    </row>
    <row r="150" spans="2:11" s="1" customFormat="1" ht="13.5" x14ac:dyDescent="0.25">
      <c r="B150" s="48"/>
      <c r="C150" s="48" t="s">
        <v>4571</v>
      </c>
      <c r="D150" s="48"/>
      <c r="E150" s="48"/>
      <c r="F150" s="49"/>
      <c r="G150" s="49">
        <v>10129.158500000001</v>
      </c>
      <c r="H150" s="49">
        <v>0.35</v>
      </c>
      <c r="I150" s="48"/>
    </row>
    <row r="152" spans="2:11" x14ac:dyDescent="0.25">
      <c r="C152" s="1" t="s">
        <v>186</v>
      </c>
    </row>
    <row r="153" spans="2:11" x14ac:dyDescent="0.25">
      <c r="C153" s="37" t="s">
        <v>187</v>
      </c>
      <c r="D153" s="37"/>
      <c r="E153" s="37"/>
      <c r="F153" s="37"/>
      <c r="G153" s="37"/>
      <c r="H153" s="37"/>
      <c r="I153" s="37"/>
      <c r="J153" s="37"/>
      <c r="K153" s="37"/>
    </row>
    <row r="154" spans="2:11" x14ac:dyDescent="0.25">
      <c r="C154" s="2" t="s">
        <v>188</v>
      </c>
    </row>
    <row r="155" spans="2:11" x14ac:dyDescent="0.25">
      <c r="C155" s="2" t="s">
        <v>189</v>
      </c>
    </row>
    <row r="156" spans="2:11" ht="28.5" customHeight="1" x14ac:dyDescent="0.25">
      <c r="C156" s="71" t="s">
        <v>4788</v>
      </c>
      <c r="D156" s="71"/>
      <c r="E156" s="71"/>
      <c r="F156" s="71"/>
      <c r="G156" s="71"/>
      <c r="H156" s="71"/>
      <c r="I156" s="71"/>
      <c r="J156" s="71"/>
      <c r="K156" s="71"/>
    </row>
    <row r="157" spans="2:11" x14ac:dyDescent="0.25">
      <c r="C157" s="2" t="s">
        <v>190</v>
      </c>
    </row>
    <row r="159" spans="2:11" x14ac:dyDescent="0.25">
      <c r="C159" s="68" t="s">
        <v>4828</v>
      </c>
      <c r="E159" s="68" t="s">
        <v>4829</v>
      </c>
      <c r="F159" s="69"/>
    </row>
    <row r="160" spans="2:11" x14ac:dyDescent="0.25">
      <c r="E160" s="2" t="s">
        <v>4831</v>
      </c>
    </row>
  </sheetData>
  <mergeCells count="1">
    <mergeCell ref="C156:K156"/>
  </mergeCells>
  <hyperlinks>
    <hyperlink ref="J2" location="'Index'!A1" display="'Index'!A1" xr:uid="{8A02CD50-6C1F-43B7-AAE7-FFAC13780A51}"/>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5569E-55BA-4D26-98F2-68E7F0227801}">
  <sheetPr codeName="Sheet1"/>
  <dimension ref="A1:IV460"/>
  <sheetViews>
    <sheetView showGridLines="0" zoomScale="90" zoomScaleNormal="90" workbookViewId="0">
      <pane ySplit="6" topLeftCell="A43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2014</v>
      </c>
      <c r="J2" s="38" t="s">
        <v>4557</v>
      </c>
    </row>
    <row r="3" spans="1:54" ht="16.5" x14ac:dyDescent="0.3">
      <c r="C3" s="1" t="s">
        <v>28</v>
      </c>
      <c r="D3" s="21" t="s">
        <v>2015</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8635000</v>
      </c>
      <c r="G10" s="24">
        <v>141346.32</v>
      </c>
      <c r="H10" s="24">
        <v>4.3600000000000003</v>
      </c>
      <c r="I10" s="31"/>
      <c r="J10" s="31"/>
      <c r="K10" s="35"/>
    </row>
    <row r="11" spans="1:54" x14ac:dyDescent="0.25">
      <c r="B11" s="8" t="s">
        <v>381</v>
      </c>
      <c r="C11" s="57" t="s">
        <v>382</v>
      </c>
      <c r="D11" s="54" t="s">
        <v>383</v>
      </c>
      <c r="E11" s="6" t="s">
        <v>71</v>
      </c>
      <c r="F11" s="19">
        <v>11954250</v>
      </c>
      <c r="G11" s="24">
        <v>132853.56</v>
      </c>
      <c r="H11" s="24">
        <v>4.0999999999999996</v>
      </c>
      <c r="I11" s="31"/>
      <c r="J11" s="31"/>
      <c r="K11" s="35"/>
    </row>
    <row r="12" spans="1:54" x14ac:dyDescent="0.25">
      <c r="B12" s="8" t="s">
        <v>75</v>
      </c>
      <c r="C12" s="57" t="s">
        <v>76</v>
      </c>
      <c r="D12" s="54" t="s">
        <v>77</v>
      </c>
      <c r="E12" s="6" t="s">
        <v>78</v>
      </c>
      <c r="F12" s="19">
        <v>3611750</v>
      </c>
      <c r="G12" s="24">
        <v>109047.76</v>
      </c>
      <c r="H12" s="24">
        <v>3.36</v>
      </c>
      <c r="I12" s="31"/>
      <c r="J12" s="31"/>
      <c r="K12" s="35"/>
    </row>
    <row r="13" spans="1:54" x14ac:dyDescent="0.25">
      <c r="B13" s="8" t="s">
        <v>1010</v>
      </c>
      <c r="C13" s="57" t="s">
        <v>1011</v>
      </c>
      <c r="D13" s="54" t="s">
        <v>1012</v>
      </c>
      <c r="E13" s="6" t="s">
        <v>47</v>
      </c>
      <c r="F13" s="19">
        <v>4914000</v>
      </c>
      <c r="G13" s="24">
        <v>70036.789999999994</v>
      </c>
      <c r="H13" s="24">
        <v>2.16</v>
      </c>
      <c r="I13" s="31"/>
      <c r="J13" s="31"/>
      <c r="K13" s="35"/>
    </row>
    <row r="14" spans="1:54" x14ac:dyDescent="0.25">
      <c r="B14" s="8" t="s">
        <v>1022</v>
      </c>
      <c r="C14" s="57" t="s">
        <v>1023</v>
      </c>
      <c r="D14" s="54" t="s">
        <v>1024</v>
      </c>
      <c r="E14" s="6" t="s">
        <v>1025</v>
      </c>
      <c r="F14" s="19">
        <v>2284800</v>
      </c>
      <c r="G14" s="24">
        <v>68986.11</v>
      </c>
      <c r="H14" s="24">
        <v>2.13</v>
      </c>
      <c r="I14" s="31"/>
      <c r="J14" s="31"/>
      <c r="K14" s="35"/>
    </row>
    <row r="15" spans="1:54" x14ac:dyDescent="0.25">
      <c r="B15" s="8" t="s">
        <v>2016</v>
      </c>
      <c r="C15" s="57" t="s">
        <v>2017</v>
      </c>
      <c r="D15" s="54" t="s">
        <v>2018</v>
      </c>
      <c r="E15" s="6" t="s">
        <v>2019</v>
      </c>
      <c r="F15" s="19">
        <v>22369650</v>
      </c>
      <c r="G15" s="24">
        <v>66952.36</v>
      </c>
      <c r="H15" s="24">
        <v>2.0699999999999998</v>
      </c>
      <c r="I15" s="31"/>
      <c r="J15" s="31"/>
      <c r="K15" s="35"/>
    </row>
    <row r="16" spans="1:54" x14ac:dyDescent="0.25">
      <c r="B16" s="8" t="s">
        <v>527</v>
      </c>
      <c r="C16" s="57" t="s">
        <v>528</v>
      </c>
      <c r="D16" s="54" t="s">
        <v>529</v>
      </c>
      <c r="E16" s="6" t="s">
        <v>90</v>
      </c>
      <c r="F16" s="19">
        <v>849375</v>
      </c>
      <c r="G16" s="24">
        <v>61156.27</v>
      </c>
      <c r="H16" s="24">
        <v>1.89</v>
      </c>
      <c r="I16" s="31"/>
      <c r="J16" s="31"/>
      <c r="K16" s="35"/>
    </row>
    <row r="17" spans="2:11" x14ac:dyDescent="0.25">
      <c r="B17" s="8" t="s">
        <v>2020</v>
      </c>
      <c r="C17" s="57" t="s">
        <v>2021</v>
      </c>
      <c r="D17" s="54" t="s">
        <v>2022</v>
      </c>
      <c r="E17" s="6" t="s">
        <v>2019</v>
      </c>
      <c r="F17" s="19">
        <v>1213800</v>
      </c>
      <c r="G17" s="24">
        <v>56805.23</v>
      </c>
      <c r="H17" s="24">
        <v>1.75</v>
      </c>
      <c r="I17" s="31"/>
      <c r="J17" s="31"/>
      <c r="K17" s="35"/>
    </row>
    <row r="18" spans="2:11" x14ac:dyDescent="0.25">
      <c r="B18" s="8" t="s">
        <v>2023</v>
      </c>
      <c r="C18" s="57" t="s">
        <v>2024</v>
      </c>
      <c r="D18" s="54" t="s">
        <v>2025</v>
      </c>
      <c r="E18" s="6" t="s">
        <v>252</v>
      </c>
      <c r="F18" s="19">
        <v>326800000</v>
      </c>
      <c r="G18" s="24">
        <v>51111.519999999997</v>
      </c>
      <c r="H18" s="24">
        <v>1.58</v>
      </c>
      <c r="I18" s="31"/>
      <c r="J18" s="31"/>
      <c r="K18" s="35"/>
    </row>
    <row r="19" spans="2:11" x14ac:dyDescent="0.25">
      <c r="B19" s="8" t="s">
        <v>40</v>
      </c>
      <c r="C19" s="57" t="s">
        <v>41</v>
      </c>
      <c r="D19" s="54" t="s">
        <v>42</v>
      </c>
      <c r="E19" s="6" t="s">
        <v>43</v>
      </c>
      <c r="F19" s="19">
        <v>2568800</v>
      </c>
      <c r="G19" s="24">
        <v>49929.77</v>
      </c>
      <c r="H19" s="24">
        <v>1.54</v>
      </c>
      <c r="I19" s="31"/>
      <c r="J19" s="31"/>
      <c r="K19" s="35"/>
    </row>
    <row r="20" spans="2:11" x14ac:dyDescent="0.25">
      <c r="B20" s="8" t="s">
        <v>48</v>
      </c>
      <c r="C20" s="57" t="s">
        <v>49</v>
      </c>
      <c r="D20" s="54" t="s">
        <v>50</v>
      </c>
      <c r="E20" s="6" t="s">
        <v>47</v>
      </c>
      <c r="F20" s="19">
        <v>3787000</v>
      </c>
      <c r="G20" s="24">
        <v>46549.8</v>
      </c>
      <c r="H20" s="24">
        <v>1.44</v>
      </c>
      <c r="I20" s="31"/>
      <c r="J20" s="31"/>
      <c r="K20" s="35"/>
    </row>
    <row r="21" spans="2:11" x14ac:dyDescent="0.25">
      <c r="B21" s="8" t="s">
        <v>2026</v>
      </c>
      <c r="C21" s="57" t="s">
        <v>2027</v>
      </c>
      <c r="D21" s="54" t="s">
        <v>2028</v>
      </c>
      <c r="E21" s="6" t="s">
        <v>120</v>
      </c>
      <c r="F21" s="19">
        <v>10629900</v>
      </c>
      <c r="G21" s="24">
        <v>46202.86</v>
      </c>
      <c r="H21" s="24">
        <v>1.43</v>
      </c>
      <c r="I21" s="31"/>
      <c r="J21" s="31"/>
      <c r="K21" s="35"/>
    </row>
    <row r="22" spans="2:11" x14ac:dyDescent="0.25">
      <c r="B22" s="8" t="s">
        <v>1874</v>
      </c>
      <c r="C22" s="57" t="s">
        <v>1875</v>
      </c>
      <c r="D22" s="54" t="s">
        <v>1876</v>
      </c>
      <c r="E22" s="6" t="s">
        <v>1877</v>
      </c>
      <c r="F22" s="19">
        <v>9614000</v>
      </c>
      <c r="G22" s="24">
        <v>45036.78</v>
      </c>
      <c r="H22" s="24">
        <v>1.39</v>
      </c>
      <c r="I22" s="31"/>
      <c r="J22" s="31"/>
      <c r="K22" s="35"/>
    </row>
    <row r="23" spans="2:11" x14ac:dyDescent="0.25">
      <c r="B23" s="8" t="s">
        <v>51</v>
      </c>
      <c r="C23" s="57" t="s">
        <v>52</v>
      </c>
      <c r="D23" s="54" t="s">
        <v>53</v>
      </c>
      <c r="E23" s="6" t="s">
        <v>54</v>
      </c>
      <c r="F23" s="19">
        <v>1211400</v>
      </c>
      <c r="G23" s="24">
        <v>44878.13</v>
      </c>
      <c r="H23" s="24">
        <v>1.38</v>
      </c>
      <c r="I23" s="31"/>
      <c r="J23" s="31"/>
      <c r="K23" s="35"/>
    </row>
    <row r="24" spans="2:11" x14ac:dyDescent="0.25">
      <c r="B24" s="8" t="s">
        <v>55</v>
      </c>
      <c r="C24" s="57" t="s">
        <v>56</v>
      </c>
      <c r="D24" s="54" t="s">
        <v>57</v>
      </c>
      <c r="E24" s="6" t="s">
        <v>47</v>
      </c>
      <c r="F24" s="19">
        <v>3697500</v>
      </c>
      <c r="G24" s="24">
        <v>43454.87</v>
      </c>
      <c r="H24" s="24">
        <v>1.34</v>
      </c>
      <c r="I24" s="31"/>
      <c r="J24" s="31"/>
      <c r="K24" s="35"/>
    </row>
    <row r="25" spans="2:11" x14ac:dyDescent="0.25">
      <c r="B25" s="8" t="s">
        <v>233</v>
      </c>
      <c r="C25" s="57" t="s">
        <v>234</v>
      </c>
      <c r="D25" s="54" t="s">
        <v>235</v>
      </c>
      <c r="E25" s="6" t="s">
        <v>86</v>
      </c>
      <c r="F25" s="19">
        <v>8040000</v>
      </c>
      <c r="G25" s="24">
        <v>40352.76</v>
      </c>
      <c r="H25" s="24">
        <v>1.24</v>
      </c>
      <c r="I25" s="31"/>
      <c r="J25" s="31"/>
      <c r="K25" s="35"/>
    </row>
    <row r="26" spans="2:11" x14ac:dyDescent="0.25">
      <c r="B26" s="8" t="s">
        <v>1917</v>
      </c>
      <c r="C26" s="57" t="s">
        <v>715</v>
      </c>
      <c r="D26" s="54" t="s">
        <v>1918</v>
      </c>
      <c r="E26" s="6" t="s">
        <v>90</v>
      </c>
      <c r="F26" s="19">
        <v>5950000</v>
      </c>
      <c r="G26" s="24">
        <v>36875.129999999997</v>
      </c>
      <c r="H26" s="24">
        <v>1.1399999999999999</v>
      </c>
      <c r="I26" s="31"/>
      <c r="J26" s="31"/>
      <c r="K26" s="35"/>
    </row>
    <row r="27" spans="2:11" x14ac:dyDescent="0.25">
      <c r="B27" s="8" t="s">
        <v>524</v>
      </c>
      <c r="C27" s="57" t="s">
        <v>525</v>
      </c>
      <c r="D27" s="54" t="s">
        <v>526</v>
      </c>
      <c r="E27" s="6" t="s">
        <v>268</v>
      </c>
      <c r="F27" s="19">
        <v>666300</v>
      </c>
      <c r="G27" s="24">
        <v>32182.29</v>
      </c>
      <c r="H27" s="24">
        <v>0.99</v>
      </c>
      <c r="I27" s="31"/>
      <c r="J27" s="31"/>
      <c r="K27" s="35"/>
    </row>
    <row r="28" spans="2:11" x14ac:dyDescent="0.25">
      <c r="B28" s="8" t="s">
        <v>72</v>
      </c>
      <c r="C28" s="57" t="s">
        <v>73</v>
      </c>
      <c r="D28" s="54" t="s">
        <v>74</v>
      </c>
      <c r="E28" s="6" t="s">
        <v>47</v>
      </c>
      <c r="F28" s="19">
        <v>3730500</v>
      </c>
      <c r="G28" s="24">
        <v>30425.96</v>
      </c>
      <c r="H28" s="24">
        <v>0.94</v>
      </c>
      <c r="I28" s="31"/>
      <c r="J28" s="31"/>
      <c r="K28" s="35"/>
    </row>
    <row r="29" spans="2:11" x14ac:dyDescent="0.25">
      <c r="B29" s="8" t="s">
        <v>2029</v>
      </c>
      <c r="C29" s="57" t="s">
        <v>1250</v>
      </c>
      <c r="D29" s="54" t="s">
        <v>2030</v>
      </c>
      <c r="E29" s="6" t="s">
        <v>47</v>
      </c>
      <c r="F29" s="19">
        <v>26682750</v>
      </c>
      <c r="G29" s="24">
        <v>29759.27</v>
      </c>
      <c r="H29" s="24">
        <v>0.92</v>
      </c>
      <c r="I29" s="31"/>
      <c r="J29" s="31"/>
      <c r="K29" s="35"/>
    </row>
    <row r="30" spans="2:11" x14ac:dyDescent="0.25">
      <c r="B30" s="8" t="s">
        <v>2008</v>
      </c>
      <c r="C30" s="57" t="s">
        <v>2009</v>
      </c>
      <c r="D30" s="54" t="s">
        <v>2010</v>
      </c>
      <c r="E30" s="6" t="s">
        <v>128</v>
      </c>
      <c r="F30" s="19">
        <v>14519500</v>
      </c>
      <c r="G30" s="24">
        <v>28353.68</v>
      </c>
      <c r="H30" s="24">
        <v>0.87</v>
      </c>
      <c r="I30" s="31"/>
      <c r="J30" s="31"/>
      <c r="K30" s="35"/>
    </row>
    <row r="31" spans="2:11" x14ac:dyDescent="0.25">
      <c r="B31" s="8" t="s">
        <v>2031</v>
      </c>
      <c r="C31" s="57" t="s">
        <v>2032</v>
      </c>
      <c r="D31" s="54" t="s">
        <v>2033</v>
      </c>
      <c r="E31" s="6" t="s">
        <v>555</v>
      </c>
      <c r="F31" s="19">
        <v>29767500</v>
      </c>
      <c r="G31" s="24">
        <v>28124.33</v>
      </c>
      <c r="H31" s="24">
        <v>0.87</v>
      </c>
      <c r="I31" s="31"/>
      <c r="J31" s="31"/>
      <c r="K31" s="35"/>
    </row>
    <row r="32" spans="2:11" x14ac:dyDescent="0.25">
      <c r="B32" s="8" t="s">
        <v>1947</v>
      </c>
      <c r="C32" s="57" t="s">
        <v>1238</v>
      </c>
      <c r="D32" s="54" t="s">
        <v>1948</v>
      </c>
      <c r="E32" s="6" t="s">
        <v>47</v>
      </c>
      <c r="F32" s="19">
        <v>10951200</v>
      </c>
      <c r="G32" s="24">
        <v>27388.95</v>
      </c>
      <c r="H32" s="24">
        <v>0.84</v>
      </c>
      <c r="I32" s="31"/>
      <c r="J32" s="31"/>
      <c r="K32" s="35"/>
    </row>
    <row r="33" spans="2:11" x14ac:dyDescent="0.25">
      <c r="B33" s="8" t="s">
        <v>901</v>
      </c>
      <c r="C33" s="57" t="s">
        <v>902</v>
      </c>
      <c r="D33" s="54" t="s">
        <v>903</v>
      </c>
      <c r="E33" s="6" t="s">
        <v>78</v>
      </c>
      <c r="F33" s="19">
        <v>15146625</v>
      </c>
      <c r="G33" s="24">
        <v>26804.98</v>
      </c>
      <c r="H33" s="24">
        <v>0.83</v>
      </c>
      <c r="I33" s="31"/>
      <c r="J33" s="31"/>
      <c r="K33" s="35"/>
    </row>
    <row r="34" spans="2:11" x14ac:dyDescent="0.25">
      <c r="B34" s="8" t="s">
        <v>65</v>
      </c>
      <c r="C34" s="57" t="s">
        <v>66</v>
      </c>
      <c r="D34" s="54" t="s">
        <v>67</v>
      </c>
      <c r="E34" s="6" t="s">
        <v>47</v>
      </c>
      <c r="F34" s="19">
        <v>1426800</v>
      </c>
      <c r="G34" s="24">
        <v>25408.45</v>
      </c>
      <c r="H34" s="24">
        <v>0.78</v>
      </c>
      <c r="I34" s="31"/>
      <c r="J34" s="31"/>
      <c r="K34" s="35"/>
    </row>
    <row r="35" spans="2:11" x14ac:dyDescent="0.25">
      <c r="B35" s="8" t="s">
        <v>2011</v>
      </c>
      <c r="C35" s="57" t="s">
        <v>2012</v>
      </c>
      <c r="D35" s="54" t="s">
        <v>2013</v>
      </c>
      <c r="E35" s="6" t="s">
        <v>437</v>
      </c>
      <c r="F35" s="19">
        <v>2939475</v>
      </c>
      <c r="G35" s="24">
        <v>24841.5</v>
      </c>
      <c r="H35" s="24">
        <v>0.77</v>
      </c>
      <c r="I35" s="31"/>
      <c r="J35" s="31"/>
      <c r="K35" s="35"/>
    </row>
    <row r="36" spans="2:11" x14ac:dyDescent="0.25">
      <c r="B36" s="8" t="s">
        <v>1912</v>
      </c>
      <c r="C36" s="57" t="s">
        <v>1723</v>
      </c>
      <c r="D36" s="54" t="s">
        <v>1913</v>
      </c>
      <c r="E36" s="6" t="s">
        <v>90</v>
      </c>
      <c r="F36" s="19">
        <v>4456400</v>
      </c>
      <c r="G36" s="24">
        <v>24490.15</v>
      </c>
      <c r="H36" s="24">
        <v>0.76</v>
      </c>
      <c r="I36" s="31"/>
      <c r="J36" s="31"/>
      <c r="K36" s="35"/>
    </row>
    <row r="37" spans="2:11" x14ac:dyDescent="0.25">
      <c r="B37" s="8" t="s">
        <v>58</v>
      </c>
      <c r="C37" s="57" t="s">
        <v>59</v>
      </c>
      <c r="D37" s="54" t="s">
        <v>60</v>
      </c>
      <c r="E37" s="6" t="s">
        <v>43</v>
      </c>
      <c r="F37" s="19">
        <v>515900</v>
      </c>
      <c r="G37" s="24">
        <v>23492.799999999999</v>
      </c>
      <c r="H37" s="24">
        <v>0.72</v>
      </c>
      <c r="I37" s="31"/>
      <c r="J37" s="31"/>
      <c r="K37" s="35"/>
    </row>
    <row r="38" spans="2:11" x14ac:dyDescent="0.25">
      <c r="B38" s="8" t="s">
        <v>1906</v>
      </c>
      <c r="C38" s="57" t="s">
        <v>1907</v>
      </c>
      <c r="D38" s="54" t="s">
        <v>1908</v>
      </c>
      <c r="E38" s="6" t="s">
        <v>132</v>
      </c>
      <c r="F38" s="19">
        <v>320800</v>
      </c>
      <c r="G38" s="24">
        <v>22965.27</v>
      </c>
      <c r="H38" s="24">
        <v>0.71</v>
      </c>
      <c r="I38" s="31"/>
      <c r="J38" s="31"/>
      <c r="K38" s="35"/>
    </row>
    <row r="39" spans="2:11" x14ac:dyDescent="0.25">
      <c r="B39" s="8" t="s">
        <v>397</v>
      </c>
      <c r="C39" s="57" t="s">
        <v>398</v>
      </c>
      <c r="D39" s="54" t="s">
        <v>399</v>
      </c>
      <c r="E39" s="6" t="s">
        <v>400</v>
      </c>
      <c r="F39" s="19">
        <v>6331325</v>
      </c>
      <c r="G39" s="24">
        <v>20940.86</v>
      </c>
      <c r="H39" s="24">
        <v>0.65</v>
      </c>
      <c r="I39" s="31"/>
      <c r="J39" s="31"/>
      <c r="K39" s="35"/>
    </row>
    <row r="40" spans="2:11" x14ac:dyDescent="0.25">
      <c r="B40" s="8" t="s">
        <v>2034</v>
      </c>
      <c r="C40" s="57" t="s">
        <v>2035</v>
      </c>
      <c r="D40" s="54" t="s">
        <v>2036</v>
      </c>
      <c r="E40" s="6" t="s">
        <v>143</v>
      </c>
      <c r="F40" s="19">
        <v>2204125</v>
      </c>
      <c r="G40" s="24">
        <v>20560.080000000002</v>
      </c>
      <c r="H40" s="24">
        <v>0.63</v>
      </c>
      <c r="I40" s="31"/>
      <c r="J40" s="31"/>
      <c r="K40" s="35"/>
    </row>
    <row r="41" spans="2:11" x14ac:dyDescent="0.25">
      <c r="B41" s="8" t="s">
        <v>388</v>
      </c>
      <c r="C41" s="57" t="s">
        <v>389</v>
      </c>
      <c r="D41" s="54" t="s">
        <v>390</v>
      </c>
      <c r="E41" s="6" t="s">
        <v>101</v>
      </c>
      <c r="F41" s="19">
        <v>915875</v>
      </c>
      <c r="G41" s="24">
        <v>20517.43</v>
      </c>
      <c r="H41" s="24">
        <v>0.63</v>
      </c>
      <c r="I41" s="31"/>
      <c r="J41" s="31"/>
      <c r="K41" s="35"/>
    </row>
    <row r="42" spans="2:11" x14ac:dyDescent="0.25">
      <c r="B42" s="8" t="s">
        <v>259</v>
      </c>
      <c r="C42" s="57" t="s">
        <v>260</v>
      </c>
      <c r="D42" s="54" t="s">
        <v>261</v>
      </c>
      <c r="E42" s="6" t="s">
        <v>252</v>
      </c>
      <c r="F42" s="19">
        <v>1277750</v>
      </c>
      <c r="G42" s="24">
        <v>20304.09</v>
      </c>
      <c r="H42" s="24">
        <v>0.63</v>
      </c>
      <c r="I42" s="31"/>
      <c r="J42" s="31"/>
      <c r="K42" s="35"/>
    </row>
    <row r="43" spans="2:11" x14ac:dyDescent="0.25">
      <c r="B43" s="8" t="s">
        <v>1847</v>
      </c>
      <c r="C43" s="57" t="s">
        <v>696</v>
      </c>
      <c r="D43" s="54" t="s">
        <v>1848</v>
      </c>
      <c r="E43" s="6" t="s">
        <v>437</v>
      </c>
      <c r="F43" s="19">
        <v>687375</v>
      </c>
      <c r="G43" s="24">
        <v>19997.46</v>
      </c>
      <c r="H43" s="24">
        <v>0.62</v>
      </c>
      <c r="I43" s="31"/>
      <c r="J43" s="31"/>
      <c r="K43" s="35"/>
    </row>
    <row r="44" spans="2:11" x14ac:dyDescent="0.25">
      <c r="B44" s="8" t="s">
        <v>2037</v>
      </c>
      <c r="C44" s="57" t="s">
        <v>2038</v>
      </c>
      <c r="D44" s="54" t="s">
        <v>2039</v>
      </c>
      <c r="E44" s="6" t="s">
        <v>124</v>
      </c>
      <c r="F44" s="19">
        <v>6880125</v>
      </c>
      <c r="G44" s="24">
        <v>19990.2</v>
      </c>
      <c r="H44" s="24">
        <v>0.62</v>
      </c>
      <c r="I44" s="31"/>
      <c r="J44" s="31"/>
      <c r="K44" s="35"/>
    </row>
    <row r="45" spans="2:11" x14ac:dyDescent="0.25">
      <c r="B45" s="8" t="s">
        <v>242</v>
      </c>
      <c r="C45" s="57" t="s">
        <v>243</v>
      </c>
      <c r="D45" s="54" t="s">
        <v>244</v>
      </c>
      <c r="E45" s="6" t="s">
        <v>245</v>
      </c>
      <c r="F45" s="19">
        <v>2022500</v>
      </c>
      <c r="G45" s="24">
        <v>19626.34</v>
      </c>
      <c r="H45" s="24">
        <v>0.61</v>
      </c>
      <c r="I45" s="31"/>
      <c r="J45" s="31"/>
      <c r="K45" s="35"/>
    </row>
    <row r="46" spans="2:11" x14ac:dyDescent="0.25">
      <c r="B46" s="8" t="s">
        <v>741</v>
      </c>
      <c r="C46" s="57" t="s">
        <v>742</v>
      </c>
      <c r="D46" s="54" t="s">
        <v>743</v>
      </c>
      <c r="E46" s="6" t="s">
        <v>319</v>
      </c>
      <c r="F46" s="19">
        <v>1302700</v>
      </c>
      <c r="G46" s="24">
        <v>19206.36</v>
      </c>
      <c r="H46" s="24">
        <v>0.59</v>
      </c>
      <c r="I46" s="31"/>
      <c r="J46" s="31"/>
      <c r="K46" s="35"/>
    </row>
    <row r="47" spans="2:11" x14ac:dyDescent="0.25">
      <c r="B47" s="8" t="s">
        <v>2040</v>
      </c>
      <c r="C47" s="57" t="s">
        <v>2041</v>
      </c>
      <c r="D47" s="54" t="s">
        <v>2042</v>
      </c>
      <c r="E47" s="6" t="s">
        <v>136</v>
      </c>
      <c r="F47" s="19">
        <v>142300</v>
      </c>
      <c r="G47" s="24">
        <v>18742.259999999998</v>
      </c>
      <c r="H47" s="24">
        <v>0.57999999999999996</v>
      </c>
      <c r="I47" s="31"/>
      <c r="J47" s="31"/>
      <c r="K47" s="35"/>
    </row>
    <row r="48" spans="2:11" x14ac:dyDescent="0.25">
      <c r="B48" s="8" t="s">
        <v>473</v>
      </c>
      <c r="C48" s="57" t="s">
        <v>474</v>
      </c>
      <c r="D48" s="54" t="s">
        <v>475</v>
      </c>
      <c r="E48" s="6" t="s">
        <v>268</v>
      </c>
      <c r="F48" s="19">
        <v>1786000</v>
      </c>
      <c r="G48" s="24">
        <v>17236.689999999999</v>
      </c>
      <c r="H48" s="24">
        <v>0.53</v>
      </c>
      <c r="I48" s="31"/>
      <c r="J48" s="31"/>
      <c r="K48" s="35"/>
    </row>
    <row r="49" spans="2:11" x14ac:dyDescent="0.25">
      <c r="B49" s="8" t="s">
        <v>249</v>
      </c>
      <c r="C49" s="57" t="s">
        <v>250</v>
      </c>
      <c r="D49" s="54" t="s">
        <v>251</v>
      </c>
      <c r="E49" s="6" t="s">
        <v>252</v>
      </c>
      <c r="F49" s="19">
        <v>3587000</v>
      </c>
      <c r="G49" s="24">
        <v>16446.400000000001</v>
      </c>
      <c r="H49" s="24">
        <v>0.51</v>
      </c>
      <c r="I49" s="31"/>
      <c r="J49" s="31"/>
      <c r="K49" s="35"/>
    </row>
    <row r="50" spans="2:11" x14ac:dyDescent="0.25">
      <c r="B50" s="8" t="s">
        <v>919</v>
      </c>
      <c r="C50" s="57" t="s">
        <v>920</v>
      </c>
      <c r="D50" s="54" t="s">
        <v>921</v>
      </c>
      <c r="E50" s="6" t="s">
        <v>922</v>
      </c>
      <c r="F50" s="19">
        <v>7362000</v>
      </c>
      <c r="G50" s="24">
        <v>16392.23</v>
      </c>
      <c r="H50" s="24">
        <v>0.51</v>
      </c>
      <c r="I50" s="31"/>
      <c r="J50" s="31"/>
      <c r="K50" s="35"/>
    </row>
    <row r="51" spans="2:11" x14ac:dyDescent="0.25">
      <c r="B51" s="8" t="s">
        <v>2043</v>
      </c>
      <c r="C51" s="57" t="s">
        <v>2044</v>
      </c>
      <c r="D51" s="54" t="s">
        <v>2045</v>
      </c>
      <c r="E51" s="6" t="s">
        <v>47</v>
      </c>
      <c r="F51" s="19">
        <v>7996800</v>
      </c>
      <c r="G51" s="24">
        <v>16017.59</v>
      </c>
      <c r="H51" s="24">
        <v>0.49</v>
      </c>
      <c r="I51" s="31"/>
      <c r="J51" s="31"/>
      <c r="K51" s="35"/>
    </row>
    <row r="52" spans="2:11" x14ac:dyDescent="0.25">
      <c r="B52" s="8" t="s">
        <v>1887</v>
      </c>
      <c r="C52" s="57" t="s">
        <v>1888</v>
      </c>
      <c r="D52" s="54" t="s">
        <v>1889</v>
      </c>
      <c r="E52" s="6" t="s">
        <v>78</v>
      </c>
      <c r="F52" s="19">
        <v>3547800</v>
      </c>
      <c r="G52" s="24">
        <v>14867.06</v>
      </c>
      <c r="H52" s="24">
        <v>0.46</v>
      </c>
      <c r="I52" s="31"/>
      <c r="J52" s="31"/>
      <c r="K52" s="35"/>
    </row>
    <row r="53" spans="2:11" x14ac:dyDescent="0.25">
      <c r="B53" s="8" t="s">
        <v>1004</v>
      </c>
      <c r="C53" s="57" t="s">
        <v>1005</v>
      </c>
      <c r="D53" s="54" t="s">
        <v>1006</v>
      </c>
      <c r="E53" s="6" t="s">
        <v>555</v>
      </c>
      <c r="F53" s="19">
        <v>976800</v>
      </c>
      <c r="G53" s="24">
        <v>14475.2</v>
      </c>
      <c r="H53" s="24">
        <v>0.45</v>
      </c>
      <c r="I53" s="31"/>
      <c r="J53" s="31"/>
      <c r="K53" s="35"/>
    </row>
    <row r="54" spans="2:11" x14ac:dyDescent="0.25">
      <c r="B54" s="8" t="s">
        <v>774</v>
      </c>
      <c r="C54" s="57" t="s">
        <v>775</v>
      </c>
      <c r="D54" s="54" t="s">
        <v>776</v>
      </c>
      <c r="E54" s="6" t="s">
        <v>136</v>
      </c>
      <c r="F54" s="19">
        <v>395150</v>
      </c>
      <c r="G54" s="24">
        <v>14087.69</v>
      </c>
      <c r="H54" s="24">
        <v>0.43</v>
      </c>
      <c r="I54" s="31"/>
      <c r="J54" s="31"/>
      <c r="K54" s="35"/>
    </row>
    <row r="55" spans="2:11" x14ac:dyDescent="0.25">
      <c r="B55" s="8" t="s">
        <v>2046</v>
      </c>
      <c r="C55" s="57" t="s">
        <v>2047</v>
      </c>
      <c r="D55" s="54" t="s">
        <v>2048</v>
      </c>
      <c r="E55" s="6" t="s">
        <v>136</v>
      </c>
      <c r="F55" s="19">
        <v>732500</v>
      </c>
      <c r="G55" s="24">
        <v>13912.74</v>
      </c>
      <c r="H55" s="24">
        <v>0.43</v>
      </c>
      <c r="I55" s="31"/>
      <c r="J55" s="31"/>
      <c r="K55" s="35"/>
    </row>
    <row r="56" spans="2:11" x14ac:dyDescent="0.25">
      <c r="B56" s="8" t="s">
        <v>253</v>
      </c>
      <c r="C56" s="57" t="s">
        <v>254</v>
      </c>
      <c r="D56" s="54" t="s">
        <v>255</v>
      </c>
      <c r="E56" s="6" t="s">
        <v>101</v>
      </c>
      <c r="F56" s="19">
        <v>222500</v>
      </c>
      <c r="G56" s="24">
        <v>13729.03</v>
      </c>
      <c r="H56" s="24">
        <v>0.42</v>
      </c>
      <c r="I56" s="31"/>
      <c r="J56" s="31"/>
      <c r="K56" s="35"/>
    </row>
    <row r="57" spans="2:11" x14ac:dyDescent="0.25">
      <c r="B57" s="8" t="s">
        <v>2049</v>
      </c>
      <c r="C57" s="57" t="s">
        <v>2050</v>
      </c>
      <c r="D57" s="54" t="s">
        <v>2051</v>
      </c>
      <c r="E57" s="6" t="s">
        <v>441</v>
      </c>
      <c r="F57" s="19">
        <v>2264600</v>
      </c>
      <c r="G57" s="24">
        <v>13550.23</v>
      </c>
      <c r="H57" s="24">
        <v>0.42</v>
      </c>
      <c r="I57" s="31"/>
      <c r="J57" s="31"/>
      <c r="K57" s="35"/>
    </row>
    <row r="58" spans="2:11" x14ac:dyDescent="0.25">
      <c r="B58" s="8" t="s">
        <v>451</v>
      </c>
      <c r="C58" s="57" t="s">
        <v>452</v>
      </c>
      <c r="D58" s="54" t="s">
        <v>453</v>
      </c>
      <c r="E58" s="6" t="s">
        <v>47</v>
      </c>
      <c r="F58" s="19">
        <v>11464000</v>
      </c>
      <c r="G58" s="24">
        <v>13363.58</v>
      </c>
      <c r="H58" s="24">
        <v>0.41</v>
      </c>
      <c r="I58" s="31"/>
      <c r="J58" s="31"/>
      <c r="K58" s="35"/>
    </row>
    <row r="59" spans="2:11" x14ac:dyDescent="0.25">
      <c r="B59" s="8" t="s">
        <v>164</v>
      </c>
      <c r="C59" s="57" t="s">
        <v>165</v>
      </c>
      <c r="D59" s="54" t="s">
        <v>166</v>
      </c>
      <c r="E59" s="6" t="s">
        <v>167</v>
      </c>
      <c r="F59" s="19">
        <v>301500</v>
      </c>
      <c r="G59" s="24">
        <v>13327.81</v>
      </c>
      <c r="H59" s="24">
        <v>0.41</v>
      </c>
      <c r="I59" s="31"/>
      <c r="J59" s="31"/>
      <c r="K59" s="35"/>
    </row>
    <row r="60" spans="2:11" x14ac:dyDescent="0.25">
      <c r="B60" s="8" t="s">
        <v>2052</v>
      </c>
      <c r="C60" s="57" t="s">
        <v>2053</v>
      </c>
      <c r="D60" s="54" t="s">
        <v>2054</v>
      </c>
      <c r="E60" s="6" t="s">
        <v>90</v>
      </c>
      <c r="F60" s="19">
        <v>5805000</v>
      </c>
      <c r="G60" s="24">
        <v>12777.39</v>
      </c>
      <c r="H60" s="24">
        <v>0.39</v>
      </c>
      <c r="I60" s="31"/>
      <c r="J60" s="31"/>
      <c r="K60" s="35"/>
    </row>
    <row r="61" spans="2:11" x14ac:dyDescent="0.25">
      <c r="B61" s="8" t="s">
        <v>2055</v>
      </c>
      <c r="C61" s="57" t="s">
        <v>2056</v>
      </c>
      <c r="D61" s="54" t="s">
        <v>2057</v>
      </c>
      <c r="E61" s="6" t="s">
        <v>128</v>
      </c>
      <c r="F61" s="19">
        <v>2516400</v>
      </c>
      <c r="G61" s="24">
        <v>12403.34</v>
      </c>
      <c r="H61" s="24">
        <v>0.38</v>
      </c>
      <c r="I61" s="31"/>
      <c r="J61" s="31"/>
      <c r="K61" s="35"/>
    </row>
    <row r="62" spans="2:11" x14ac:dyDescent="0.25">
      <c r="B62" s="8" t="s">
        <v>117</v>
      </c>
      <c r="C62" s="57" t="s">
        <v>118</v>
      </c>
      <c r="D62" s="54" t="s">
        <v>119</v>
      </c>
      <c r="E62" s="6" t="s">
        <v>120</v>
      </c>
      <c r="F62" s="19">
        <v>3582000</v>
      </c>
      <c r="G62" s="24">
        <v>12085.67</v>
      </c>
      <c r="H62" s="24">
        <v>0.37</v>
      </c>
      <c r="I62" s="31"/>
      <c r="J62" s="31"/>
      <c r="K62" s="35"/>
    </row>
    <row r="63" spans="2:11" x14ac:dyDescent="0.25">
      <c r="B63" s="8" t="s">
        <v>510</v>
      </c>
      <c r="C63" s="57" t="s">
        <v>511</v>
      </c>
      <c r="D63" s="54" t="s">
        <v>512</v>
      </c>
      <c r="E63" s="6" t="s">
        <v>303</v>
      </c>
      <c r="F63" s="19">
        <v>478000</v>
      </c>
      <c r="G63" s="24">
        <v>11953.59</v>
      </c>
      <c r="H63" s="24">
        <v>0.37</v>
      </c>
      <c r="I63" s="31"/>
      <c r="J63" s="31"/>
      <c r="K63" s="35"/>
    </row>
    <row r="64" spans="2:11" x14ac:dyDescent="0.25">
      <c r="B64" s="8" t="s">
        <v>996</v>
      </c>
      <c r="C64" s="57" t="s">
        <v>2058</v>
      </c>
      <c r="D64" s="54" t="s">
        <v>2059</v>
      </c>
      <c r="E64" s="6" t="s">
        <v>90</v>
      </c>
      <c r="F64" s="19">
        <v>10495000</v>
      </c>
      <c r="G64" s="24">
        <v>11748.1</v>
      </c>
      <c r="H64" s="24">
        <v>0.36</v>
      </c>
      <c r="I64" s="31"/>
      <c r="J64" s="31"/>
      <c r="K64" s="35"/>
    </row>
    <row r="65" spans="2:11" x14ac:dyDescent="0.25">
      <c r="B65" s="8" t="s">
        <v>307</v>
      </c>
      <c r="C65" s="57" t="s">
        <v>308</v>
      </c>
      <c r="D65" s="54" t="s">
        <v>309</v>
      </c>
      <c r="E65" s="6" t="s">
        <v>245</v>
      </c>
      <c r="F65" s="19">
        <v>7595500</v>
      </c>
      <c r="G65" s="24">
        <v>11602.89</v>
      </c>
      <c r="H65" s="24">
        <v>0.36</v>
      </c>
      <c r="I65" s="31"/>
      <c r="J65" s="31"/>
      <c r="K65" s="35"/>
    </row>
    <row r="66" spans="2:11" x14ac:dyDescent="0.25">
      <c r="B66" s="8" t="s">
        <v>2060</v>
      </c>
      <c r="C66" s="57" t="s">
        <v>2061</v>
      </c>
      <c r="D66" s="54" t="s">
        <v>2062</v>
      </c>
      <c r="E66" s="6" t="s">
        <v>326</v>
      </c>
      <c r="F66" s="19">
        <v>368000</v>
      </c>
      <c r="G66" s="24">
        <v>11493.74</v>
      </c>
      <c r="H66" s="24">
        <v>0.35</v>
      </c>
      <c r="I66" s="31"/>
      <c r="J66" s="31"/>
      <c r="K66" s="35"/>
    </row>
    <row r="67" spans="2:11" x14ac:dyDescent="0.25">
      <c r="B67" s="8" t="s">
        <v>1827</v>
      </c>
      <c r="C67" s="57" t="s">
        <v>1475</v>
      </c>
      <c r="D67" s="54" t="s">
        <v>1828</v>
      </c>
      <c r="E67" s="6" t="s">
        <v>47</v>
      </c>
      <c r="F67" s="19">
        <v>5780000</v>
      </c>
      <c r="G67" s="24">
        <v>11253.66</v>
      </c>
      <c r="H67" s="24">
        <v>0.35</v>
      </c>
      <c r="I67" s="31"/>
      <c r="J67" s="31"/>
      <c r="K67" s="35"/>
    </row>
    <row r="68" spans="2:11" x14ac:dyDescent="0.25">
      <c r="B68" s="8" t="s">
        <v>394</v>
      </c>
      <c r="C68" s="57" t="s">
        <v>395</v>
      </c>
      <c r="D68" s="54" t="s">
        <v>396</v>
      </c>
      <c r="E68" s="6" t="s">
        <v>101</v>
      </c>
      <c r="F68" s="19">
        <v>663000</v>
      </c>
      <c r="G68" s="24">
        <v>10971.99</v>
      </c>
      <c r="H68" s="24">
        <v>0.34</v>
      </c>
      <c r="I68" s="31"/>
      <c r="J68" s="31"/>
      <c r="K68" s="35"/>
    </row>
    <row r="69" spans="2:11" x14ac:dyDescent="0.25">
      <c r="B69" s="8" t="s">
        <v>889</v>
      </c>
      <c r="C69" s="57" t="s">
        <v>890</v>
      </c>
      <c r="D69" s="54" t="s">
        <v>891</v>
      </c>
      <c r="E69" s="6" t="s">
        <v>101</v>
      </c>
      <c r="F69" s="19">
        <v>3052500</v>
      </c>
      <c r="G69" s="24">
        <v>10961.53</v>
      </c>
      <c r="H69" s="24">
        <v>0.34</v>
      </c>
      <c r="I69" s="31"/>
      <c r="J69" s="31"/>
      <c r="K69" s="35"/>
    </row>
    <row r="70" spans="2:11" x14ac:dyDescent="0.25">
      <c r="B70" s="8" t="s">
        <v>2063</v>
      </c>
      <c r="C70" s="57" t="s">
        <v>2064</v>
      </c>
      <c r="D70" s="54" t="s">
        <v>2065</v>
      </c>
      <c r="E70" s="6" t="s">
        <v>116</v>
      </c>
      <c r="F70" s="19">
        <v>160750</v>
      </c>
      <c r="G70" s="24">
        <v>10952.54</v>
      </c>
      <c r="H70" s="24">
        <v>0.34</v>
      </c>
      <c r="I70" s="31"/>
      <c r="J70" s="31"/>
      <c r="K70" s="35"/>
    </row>
    <row r="71" spans="2:11" x14ac:dyDescent="0.25">
      <c r="B71" s="8" t="s">
        <v>2066</v>
      </c>
      <c r="C71" s="57" t="s">
        <v>1103</v>
      </c>
      <c r="D71" s="54" t="s">
        <v>2067</v>
      </c>
      <c r="E71" s="6" t="s">
        <v>90</v>
      </c>
      <c r="F71" s="19">
        <v>1616000</v>
      </c>
      <c r="G71" s="24">
        <v>10898.3</v>
      </c>
      <c r="H71" s="24">
        <v>0.34</v>
      </c>
      <c r="I71" s="31"/>
      <c r="J71" s="31"/>
      <c r="K71" s="35"/>
    </row>
    <row r="72" spans="2:11" x14ac:dyDescent="0.25">
      <c r="B72" s="8" t="s">
        <v>1896</v>
      </c>
      <c r="C72" s="57" t="s">
        <v>1897</v>
      </c>
      <c r="D72" s="54" t="s">
        <v>1898</v>
      </c>
      <c r="E72" s="6" t="s">
        <v>167</v>
      </c>
      <c r="F72" s="19">
        <v>210000</v>
      </c>
      <c r="G72" s="24">
        <v>10883.88</v>
      </c>
      <c r="H72" s="24">
        <v>0.34</v>
      </c>
      <c r="I72" s="31"/>
      <c r="J72" s="31"/>
      <c r="K72" s="35"/>
    </row>
    <row r="73" spans="2:11" x14ac:dyDescent="0.25">
      <c r="B73" s="8" t="s">
        <v>2068</v>
      </c>
      <c r="C73" s="57" t="s">
        <v>576</v>
      </c>
      <c r="D73" s="54" t="s">
        <v>2069</v>
      </c>
      <c r="E73" s="6" t="s">
        <v>252</v>
      </c>
      <c r="F73" s="19">
        <v>553500</v>
      </c>
      <c r="G73" s="24">
        <v>10858.84</v>
      </c>
      <c r="H73" s="24">
        <v>0.33</v>
      </c>
      <c r="I73" s="31"/>
      <c r="J73" s="31"/>
      <c r="K73" s="35"/>
    </row>
    <row r="74" spans="2:11" x14ac:dyDescent="0.25">
      <c r="B74" s="8" t="s">
        <v>1026</v>
      </c>
      <c r="C74" s="57" t="s">
        <v>682</v>
      </c>
      <c r="D74" s="54" t="s">
        <v>1027</v>
      </c>
      <c r="E74" s="6" t="s">
        <v>484</v>
      </c>
      <c r="F74" s="19">
        <v>904704</v>
      </c>
      <c r="G74" s="24">
        <v>10857.81</v>
      </c>
      <c r="H74" s="24">
        <v>0.33</v>
      </c>
      <c r="I74" s="31"/>
      <c r="J74" s="31"/>
      <c r="K74" s="35"/>
    </row>
    <row r="75" spans="2:11" x14ac:dyDescent="0.25">
      <c r="B75" s="8" t="s">
        <v>2070</v>
      </c>
      <c r="C75" s="57" t="s">
        <v>2071</v>
      </c>
      <c r="D75" s="54" t="s">
        <v>2072</v>
      </c>
      <c r="E75" s="6" t="s">
        <v>387</v>
      </c>
      <c r="F75" s="19">
        <v>1936000</v>
      </c>
      <c r="G75" s="24">
        <v>10702.21</v>
      </c>
      <c r="H75" s="24">
        <v>0.33</v>
      </c>
      <c r="I75" s="31"/>
      <c r="J75" s="31"/>
      <c r="K75" s="35"/>
    </row>
    <row r="76" spans="2:11" x14ac:dyDescent="0.25">
      <c r="B76" s="8" t="s">
        <v>1922</v>
      </c>
      <c r="C76" s="57" t="s">
        <v>1923</v>
      </c>
      <c r="D76" s="54" t="s">
        <v>1924</v>
      </c>
      <c r="E76" s="6" t="s">
        <v>90</v>
      </c>
      <c r="F76" s="19">
        <v>4914000</v>
      </c>
      <c r="G76" s="24">
        <v>10611.78</v>
      </c>
      <c r="H76" s="24">
        <v>0.33</v>
      </c>
      <c r="I76" s="31"/>
      <c r="J76" s="31"/>
      <c r="K76" s="35"/>
    </row>
    <row r="77" spans="2:11" x14ac:dyDescent="0.25">
      <c r="B77" s="8" t="s">
        <v>79</v>
      </c>
      <c r="C77" s="57" t="s">
        <v>80</v>
      </c>
      <c r="D77" s="54" t="s">
        <v>81</v>
      </c>
      <c r="E77" s="6" t="s">
        <v>82</v>
      </c>
      <c r="F77" s="19">
        <v>1393700</v>
      </c>
      <c r="G77" s="24">
        <v>10295.26</v>
      </c>
      <c r="H77" s="24">
        <v>0.32</v>
      </c>
      <c r="I77" s="31"/>
      <c r="J77" s="31"/>
      <c r="K77" s="35"/>
    </row>
    <row r="78" spans="2:11" x14ac:dyDescent="0.25">
      <c r="B78" s="8" t="s">
        <v>1838</v>
      </c>
      <c r="C78" s="57" t="s">
        <v>1839</v>
      </c>
      <c r="D78" s="54" t="s">
        <v>1840</v>
      </c>
      <c r="E78" s="6" t="s">
        <v>437</v>
      </c>
      <c r="F78" s="19">
        <v>558600</v>
      </c>
      <c r="G78" s="24">
        <v>9900.35</v>
      </c>
      <c r="H78" s="24">
        <v>0.31</v>
      </c>
      <c r="I78" s="31"/>
      <c r="J78" s="31"/>
      <c r="K78" s="35"/>
    </row>
    <row r="79" spans="2:11" x14ac:dyDescent="0.25">
      <c r="B79" s="8" t="s">
        <v>339</v>
      </c>
      <c r="C79" s="57" t="s">
        <v>340</v>
      </c>
      <c r="D79" s="54" t="s">
        <v>341</v>
      </c>
      <c r="E79" s="6" t="s">
        <v>43</v>
      </c>
      <c r="F79" s="19">
        <v>1819500</v>
      </c>
      <c r="G79" s="24">
        <v>9796.19</v>
      </c>
      <c r="H79" s="24">
        <v>0.3</v>
      </c>
      <c r="I79" s="31"/>
      <c r="J79" s="31"/>
      <c r="K79" s="35"/>
    </row>
    <row r="80" spans="2:11" x14ac:dyDescent="0.25">
      <c r="B80" s="8" t="s">
        <v>993</v>
      </c>
      <c r="C80" s="57" t="s">
        <v>994</v>
      </c>
      <c r="D80" s="54" t="s">
        <v>995</v>
      </c>
      <c r="E80" s="6" t="s">
        <v>120</v>
      </c>
      <c r="F80" s="19">
        <v>2340000</v>
      </c>
      <c r="G80" s="24">
        <v>9739.08</v>
      </c>
      <c r="H80" s="24">
        <v>0.3</v>
      </c>
      <c r="I80" s="31"/>
      <c r="J80" s="31"/>
      <c r="K80" s="35"/>
    </row>
    <row r="81" spans="2:11" x14ac:dyDescent="0.25">
      <c r="B81" s="8" t="s">
        <v>1852</v>
      </c>
      <c r="C81" s="57" t="s">
        <v>1853</v>
      </c>
      <c r="D81" s="54" t="s">
        <v>1854</v>
      </c>
      <c r="E81" s="6" t="s">
        <v>441</v>
      </c>
      <c r="F81" s="19">
        <v>215000</v>
      </c>
      <c r="G81" s="24">
        <v>9665.2199999999993</v>
      </c>
      <c r="H81" s="24">
        <v>0.3</v>
      </c>
      <c r="I81" s="31"/>
      <c r="J81" s="31"/>
      <c r="K81" s="35"/>
    </row>
    <row r="82" spans="2:11" x14ac:dyDescent="0.25">
      <c r="B82" s="8" t="s">
        <v>2073</v>
      </c>
      <c r="C82" s="57" t="s">
        <v>1226</v>
      </c>
      <c r="D82" s="54" t="s">
        <v>2074</v>
      </c>
      <c r="E82" s="6" t="s">
        <v>90</v>
      </c>
      <c r="F82" s="19">
        <v>5631044</v>
      </c>
      <c r="G82" s="24">
        <v>9536.74</v>
      </c>
      <c r="H82" s="24">
        <v>0.28999999999999998</v>
      </c>
      <c r="I82" s="31"/>
      <c r="J82" s="31"/>
      <c r="K82" s="35"/>
    </row>
    <row r="83" spans="2:11" x14ac:dyDescent="0.25">
      <c r="B83" s="8" t="s">
        <v>269</v>
      </c>
      <c r="C83" s="57" t="s">
        <v>270</v>
      </c>
      <c r="D83" s="54" t="s">
        <v>271</v>
      </c>
      <c r="E83" s="6" t="s">
        <v>43</v>
      </c>
      <c r="F83" s="19">
        <v>153750</v>
      </c>
      <c r="G83" s="24">
        <v>9464.93</v>
      </c>
      <c r="H83" s="24">
        <v>0.28999999999999998</v>
      </c>
      <c r="I83" s="31"/>
      <c r="J83" s="31"/>
      <c r="K83" s="35"/>
    </row>
    <row r="84" spans="2:11" x14ac:dyDescent="0.25">
      <c r="B84" s="8" t="s">
        <v>935</v>
      </c>
      <c r="C84" s="57" t="s">
        <v>936</v>
      </c>
      <c r="D84" s="54" t="s">
        <v>937</v>
      </c>
      <c r="E84" s="6" t="s">
        <v>245</v>
      </c>
      <c r="F84" s="19">
        <v>6956000</v>
      </c>
      <c r="G84" s="24">
        <v>9299.48</v>
      </c>
      <c r="H84" s="24">
        <v>0.28999999999999998</v>
      </c>
      <c r="I84" s="31"/>
      <c r="J84" s="31"/>
      <c r="K84" s="35"/>
    </row>
    <row r="85" spans="2:11" x14ac:dyDescent="0.25">
      <c r="B85" s="8" t="s">
        <v>378</v>
      </c>
      <c r="C85" s="57" t="s">
        <v>379</v>
      </c>
      <c r="D85" s="54" t="s">
        <v>380</v>
      </c>
      <c r="E85" s="6" t="s">
        <v>71</v>
      </c>
      <c r="F85" s="19">
        <v>323400</v>
      </c>
      <c r="G85" s="24">
        <v>9072.66</v>
      </c>
      <c r="H85" s="24">
        <v>0.28000000000000003</v>
      </c>
      <c r="I85" s="31"/>
      <c r="J85" s="31"/>
      <c r="K85" s="35"/>
    </row>
    <row r="86" spans="2:11" x14ac:dyDescent="0.25">
      <c r="B86" s="8" t="s">
        <v>2075</v>
      </c>
      <c r="C86" s="57" t="s">
        <v>2076</v>
      </c>
      <c r="D86" s="54" t="s">
        <v>2077</v>
      </c>
      <c r="E86" s="6" t="s">
        <v>101</v>
      </c>
      <c r="F86" s="19">
        <v>803700</v>
      </c>
      <c r="G86" s="24">
        <v>9064.93</v>
      </c>
      <c r="H86" s="24">
        <v>0.28000000000000003</v>
      </c>
      <c r="I86" s="31"/>
      <c r="J86" s="31"/>
      <c r="K86" s="35"/>
    </row>
    <row r="87" spans="2:11" x14ac:dyDescent="0.25">
      <c r="B87" s="8" t="s">
        <v>83</v>
      </c>
      <c r="C87" s="57" t="s">
        <v>84</v>
      </c>
      <c r="D87" s="54" t="s">
        <v>85</v>
      </c>
      <c r="E87" s="6" t="s">
        <v>86</v>
      </c>
      <c r="F87" s="19">
        <v>324000</v>
      </c>
      <c r="G87" s="24">
        <v>9000.7199999999993</v>
      </c>
      <c r="H87" s="24">
        <v>0.28000000000000003</v>
      </c>
      <c r="I87" s="31"/>
      <c r="J87" s="31"/>
      <c r="K87" s="35"/>
    </row>
    <row r="88" spans="2:11" x14ac:dyDescent="0.25">
      <c r="B88" s="8" t="s">
        <v>384</v>
      </c>
      <c r="C88" s="57" t="s">
        <v>385</v>
      </c>
      <c r="D88" s="54" t="s">
        <v>386</v>
      </c>
      <c r="E88" s="6" t="s">
        <v>387</v>
      </c>
      <c r="F88" s="19">
        <v>3746925</v>
      </c>
      <c r="G88" s="24">
        <v>8906.07</v>
      </c>
      <c r="H88" s="24">
        <v>0.27</v>
      </c>
      <c r="I88" s="31"/>
      <c r="J88" s="31"/>
      <c r="K88" s="35"/>
    </row>
    <row r="89" spans="2:11" x14ac:dyDescent="0.25">
      <c r="B89" s="8" t="s">
        <v>2078</v>
      </c>
      <c r="C89" s="57" t="s">
        <v>1457</v>
      </c>
      <c r="D89" s="54" t="s">
        <v>2079</v>
      </c>
      <c r="E89" s="6" t="s">
        <v>47</v>
      </c>
      <c r="F89" s="19">
        <v>3877500</v>
      </c>
      <c r="G89" s="24">
        <v>8819.3700000000008</v>
      </c>
      <c r="H89" s="24">
        <v>0.27</v>
      </c>
      <c r="I89" s="31"/>
      <c r="J89" s="31"/>
      <c r="K89" s="35"/>
    </row>
    <row r="90" spans="2:11" x14ac:dyDescent="0.25">
      <c r="B90" s="8" t="s">
        <v>1013</v>
      </c>
      <c r="C90" s="57" t="s">
        <v>1014</v>
      </c>
      <c r="D90" s="54" t="s">
        <v>1015</v>
      </c>
      <c r="E90" s="6" t="s">
        <v>245</v>
      </c>
      <c r="F90" s="19">
        <v>918000</v>
      </c>
      <c r="G90" s="24">
        <v>8639.2999999999993</v>
      </c>
      <c r="H90" s="24">
        <v>0.27</v>
      </c>
      <c r="I90" s="31"/>
      <c r="J90" s="31"/>
      <c r="K90" s="35"/>
    </row>
    <row r="91" spans="2:11" x14ac:dyDescent="0.25">
      <c r="B91" s="8" t="s">
        <v>1829</v>
      </c>
      <c r="C91" s="57" t="s">
        <v>1830</v>
      </c>
      <c r="D91" s="54" t="s">
        <v>1831</v>
      </c>
      <c r="E91" s="6" t="s">
        <v>143</v>
      </c>
      <c r="F91" s="19">
        <v>1288000</v>
      </c>
      <c r="G91" s="24">
        <v>8339.7999999999993</v>
      </c>
      <c r="H91" s="24">
        <v>0.26</v>
      </c>
      <c r="I91" s="31"/>
      <c r="J91" s="31"/>
      <c r="K91" s="35"/>
    </row>
    <row r="92" spans="2:11" x14ac:dyDescent="0.25">
      <c r="B92" s="8" t="s">
        <v>410</v>
      </c>
      <c r="C92" s="57" t="s">
        <v>411</v>
      </c>
      <c r="D92" s="54" t="s">
        <v>412</v>
      </c>
      <c r="E92" s="6" t="s">
        <v>78</v>
      </c>
      <c r="F92" s="19">
        <v>2322000</v>
      </c>
      <c r="G92" s="24">
        <v>8304.6299999999992</v>
      </c>
      <c r="H92" s="24">
        <v>0.26</v>
      </c>
      <c r="I92" s="31"/>
      <c r="J92" s="31"/>
      <c r="K92" s="35"/>
    </row>
    <row r="93" spans="2:11" x14ac:dyDescent="0.25">
      <c r="B93" s="8" t="s">
        <v>1000</v>
      </c>
      <c r="C93" s="57" t="s">
        <v>1001</v>
      </c>
      <c r="D93" s="54" t="s">
        <v>1002</v>
      </c>
      <c r="E93" s="6" t="s">
        <v>1003</v>
      </c>
      <c r="F93" s="19">
        <v>1484700</v>
      </c>
      <c r="G93" s="24">
        <v>7793.93</v>
      </c>
      <c r="H93" s="24">
        <v>0.24</v>
      </c>
      <c r="I93" s="31"/>
      <c r="J93" s="31"/>
      <c r="K93" s="35"/>
    </row>
    <row r="94" spans="2:11" x14ac:dyDescent="0.25">
      <c r="B94" s="8" t="s">
        <v>68</v>
      </c>
      <c r="C94" s="57" t="s">
        <v>69</v>
      </c>
      <c r="D94" s="54" t="s">
        <v>70</v>
      </c>
      <c r="E94" s="6" t="s">
        <v>71</v>
      </c>
      <c r="F94" s="19">
        <v>62800</v>
      </c>
      <c r="G94" s="24">
        <v>7789.08</v>
      </c>
      <c r="H94" s="24">
        <v>0.24</v>
      </c>
      <c r="I94" s="31"/>
      <c r="J94" s="31"/>
      <c r="K94" s="35"/>
    </row>
    <row r="95" spans="2:11" x14ac:dyDescent="0.25">
      <c r="B95" s="8" t="s">
        <v>886</v>
      </c>
      <c r="C95" s="57" t="s">
        <v>887</v>
      </c>
      <c r="D95" s="54" t="s">
        <v>888</v>
      </c>
      <c r="E95" s="6" t="s">
        <v>43</v>
      </c>
      <c r="F95" s="19">
        <v>437500</v>
      </c>
      <c r="G95" s="24">
        <v>7670.47</v>
      </c>
      <c r="H95" s="24">
        <v>0.24</v>
      </c>
      <c r="I95" s="31"/>
      <c r="J95" s="31"/>
      <c r="K95" s="35"/>
    </row>
    <row r="96" spans="2:11" x14ac:dyDescent="0.25">
      <c r="B96" s="8" t="s">
        <v>907</v>
      </c>
      <c r="C96" s="57" t="s">
        <v>908</v>
      </c>
      <c r="D96" s="54" t="s">
        <v>909</v>
      </c>
      <c r="E96" s="6" t="s">
        <v>71</v>
      </c>
      <c r="F96" s="19">
        <v>137850</v>
      </c>
      <c r="G96" s="24">
        <v>7520.27</v>
      </c>
      <c r="H96" s="24">
        <v>0.23</v>
      </c>
      <c r="I96" s="31"/>
      <c r="J96" s="31"/>
      <c r="K96" s="35"/>
    </row>
    <row r="97" spans="2:11" x14ac:dyDescent="0.25">
      <c r="B97" s="8" t="s">
        <v>1884</v>
      </c>
      <c r="C97" s="57" t="s">
        <v>1885</v>
      </c>
      <c r="D97" s="54" t="s">
        <v>1886</v>
      </c>
      <c r="E97" s="6" t="s">
        <v>94</v>
      </c>
      <c r="F97" s="19">
        <v>2223350</v>
      </c>
      <c r="G97" s="24">
        <v>7393.75</v>
      </c>
      <c r="H97" s="24">
        <v>0.23</v>
      </c>
      <c r="I97" s="31"/>
      <c r="J97" s="31"/>
      <c r="K97" s="35"/>
    </row>
    <row r="98" spans="2:11" x14ac:dyDescent="0.25">
      <c r="B98" s="8" t="s">
        <v>2080</v>
      </c>
      <c r="C98" s="57" t="s">
        <v>2081</v>
      </c>
      <c r="D98" s="54" t="s">
        <v>2082</v>
      </c>
      <c r="E98" s="6" t="s">
        <v>326</v>
      </c>
      <c r="F98" s="19">
        <v>276750</v>
      </c>
      <c r="G98" s="24">
        <v>7097.53</v>
      </c>
      <c r="H98" s="24">
        <v>0.22</v>
      </c>
      <c r="I98" s="31"/>
      <c r="J98" s="31"/>
      <c r="K98" s="35"/>
    </row>
    <row r="99" spans="2:11" x14ac:dyDescent="0.25">
      <c r="B99" s="8" t="s">
        <v>279</v>
      </c>
      <c r="C99" s="57" t="s">
        <v>280</v>
      </c>
      <c r="D99" s="54" t="s">
        <v>281</v>
      </c>
      <c r="E99" s="6" t="s">
        <v>101</v>
      </c>
      <c r="F99" s="19">
        <v>1490900</v>
      </c>
      <c r="G99" s="24">
        <v>7009.47</v>
      </c>
      <c r="H99" s="24">
        <v>0.22</v>
      </c>
      <c r="I99" s="31"/>
      <c r="J99" s="31"/>
      <c r="K99" s="35"/>
    </row>
    <row r="100" spans="2:11" x14ac:dyDescent="0.25">
      <c r="B100" s="8" t="s">
        <v>288</v>
      </c>
      <c r="C100" s="57" t="s">
        <v>289</v>
      </c>
      <c r="D100" s="54" t="s">
        <v>290</v>
      </c>
      <c r="E100" s="6" t="s">
        <v>136</v>
      </c>
      <c r="F100" s="19">
        <v>1218360</v>
      </c>
      <c r="G100" s="24">
        <v>6957.44</v>
      </c>
      <c r="H100" s="24">
        <v>0.21</v>
      </c>
      <c r="I100" s="31"/>
      <c r="J100" s="31"/>
      <c r="K100" s="35"/>
    </row>
    <row r="101" spans="2:11" x14ac:dyDescent="0.25">
      <c r="B101" s="8" t="s">
        <v>926</v>
      </c>
      <c r="C101" s="57" t="s">
        <v>927</v>
      </c>
      <c r="D101" s="54" t="s">
        <v>928</v>
      </c>
      <c r="E101" s="6" t="s">
        <v>64</v>
      </c>
      <c r="F101" s="19">
        <v>803250</v>
      </c>
      <c r="G101" s="24">
        <v>6677.02</v>
      </c>
      <c r="H101" s="24">
        <v>0.21</v>
      </c>
      <c r="I101" s="31"/>
      <c r="J101" s="31"/>
      <c r="K101" s="35"/>
    </row>
    <row r="102" spans="2:11" x14ac:dyDescent="0.25">
      <c r="B102" s="8" t="s">
        <v>208</v>
      </c>
      <c r="C102" s="57" t="s">
        <v>209</v>
      </c>
      <c r="D102" s="54" t="s">
        <v>210</v>
      </c>
      <c r="E102" s="6" t="s">
        <v>94</v>
      </c>
      <c r="F102" s="19">
        <v>3637500</v>
      </c>
      <c r="G102" s="24">
        <v>6642.08</v>
      </c>
      <c r="H102" s="24">
        <v>0.2</v>
      </c>
      <c r="I102" s="31"/>
      <c r="J102" s="31"/>
      <c r="K102" s="35"/>
    </row>
    <row r="103" spans="2:11" x14ac:dyDescent="0.25">
      <c r="B103" s="8" t="s">
        <v>1016</v>
      </c>
      <c r="C103" s="57" t="s">
        <v>1017</v>
      </c>
      <c r="D103" s="54" t="s">
        <v>1018</v>
      </c>
      <c r="E103" s="6" t="s">
        <v>90</v>
      </c>
      <c r="F103" s="19">
        <v>203400</v>
      </c>
      <c r="G103" s="24">
        <v>6517.95</v>
      </c>
      <c r="H103" s="24">
        <v>0.2</v>
      </c>
      <c r="I103" s="31"/>
      <c r="J103" s="31"/>
      <c r="K103" s="35"/>
    </row>
    <row r="104" spans="2:11" x14ac:dyDescent="0.25">
      <c r="B104" s="8" t="s">
        <v>91</v>
      </c>
      <c r="C104" s="57" t="s">
        <v>92</v>
      </c>
      <c r="D104" s="54" t="s">
        <v>93</v>
      </c>
      <c r="E104" s="6" t="s">
        <v>94</v>
      </c>
      <c r="F104" s="19">
        <v>861000</v>
      </c>
      <c r="G104" s="24">
        <v>6038.62</v>
      </c>
      <c r="H104" s="24">
        <v>0.19</v>
      </c>
      <c r="I104" s="31"/>
      <c r="J104" s="31"/>
      <c r="K104" s="35"/>
    </row>
    <row r="105" spans="2:11" x14ac:dyDescent="0.25">
      <c r="B105" s="8" t="s">
        <v>285</v>
      </c>
      <c r="C105" s="57" t="s">
        <v>286</v>
      </c>
      <c r="D105" s="54" t="s">
        <v>287</v>
      </c>
      <c r="E105" s="6" t="s">
        <v>43</v>
      </c>
      <c r="F105" s="19">
        <v>115000</v>
      </c>
      <c r="G105" s="24">
        <v>5946.48</v>
      </c>
      <c r="H105" s="24">
        <v>0.18</v>
      </c>
      <c r="I105" s="31"/>
      <c r="J105" s="31"/>
      <c r="K105" s="35"/>
    </row>
    <row r="106" spans="2:11" x14ac:dyDescent="0.25">
      <c r="B106" s="8" t="s">
        <v>913</v>
      </c>
      <c r="C106" s="57" t="s">
        <v>914</v>
      </c>
      <c r="D106" s="54" t="s">
        <v>915</v>
      </c>
      <c r="E106" s="6" t="s">
        <v>167</v>
      </c>
      <c r="F106" s="19">
        <v>2868750</v>
      </c>
      <c r="G106" s="24">
        <v>5841.64</v>
      </c>
      <c r="H106" s="24">
        <v>0.18</v>
      </c>
      <c r="I106" s="31"/>
      <c r="J106" s="31"/>
      <c r="K106" s="35"/>
    </row>
    <row r="107" spans="2:11" x14ac:dyDescent="0.25">
      <c r="B107" s="8" t="s">
        <v>731</v>
      </c>
      <c r="C107" s="57" t="s">
        <v>732</v>
      </c>
      <c r="D107" s="54" t="s">
        <v>733</v>
      </c>
      <c r="E107" s="6" t="s">
        <v>303</v>
      </c>
      <c r="F107" s="19">
        <v>93000</v>
      </c>
      <c r="G107" s="24">
        <v>5445.38</v>
      </c>
      <c r="H107" s="24">
        <v>0.17</v>
      </c>
      <c r="I107" s="31"/>
      <c r="J107" s="31"/>
      <c r="K107" s="35"/>
    </row>
    <row r="108" spans="2:11" x14ac:dyDescent="0.25">
      <c r="B108" s="8" t="s">
        <v>2083</v>
      </c>
      <c r="C108" s="57" t="s">
        <v>2084</v>
      </c>
      <c r="D108" s="54" t="s">
        <v>2085</v>
      </c>
      <c r="E108" s="6" t="s">
        <v>441</v>
      </c>
      <c r="F108" s="19">
        <v>1014600</v>
      </c>
      <c r="G108" s="24">
        <v>5277.95</v>
      </c>
      <c r="H108" s="24">
        <v>0.16</v>
      </c>
      <c r="I108" s="31"/>
      <c r="J108" s="31"/>
      <c r="K108" s="35"/>
    </row>
    <row r="109" spans="2:11" x14ac:dyDescent="0.25">
      <c r="B109" s="8" t="s">
        <v>404</v>
      </c>
      <c r="C109" s="57" t="s">
        <v>405</v>
      </c>
      <c r="D109" s="54" t="s">
        <v>406</v>
      </c>
      <c r="E109" s="6" t="s">
        <v>43</v>
      </c>
      <c r="F109" s="19">
        <v>320400</v>
      </c>
      <c r="G109" s="24">
        <v>5243.35</v>
      </c>
      <c r="H109" s="24">
        <v>0.16</v>
      </c>
      <c r="I109" s="31"/>
      <c r="J109" s="31"/>
      <c r="K109" s="35"/>
    </row>
    <row r="110" spans="2:11" x14ac:dyDescent="0.25">
      <c r="B110" s="8" t="s">
        <v>1919</v>
      </c>
      <c r="C110" s="57" t="s">
        <v>1920</v>
      </c>
      <c r="D110" s="54" t="s">
        <v>1921</v>
      </c>
      <c r="E110" s="6" t="s">
        <v>47</v>
      </c>
      <c r="F110" s="19">
        <v>3045000</v>
      </c>
      <c r="G110" s="24">
        <v>5197.51</v>
      </c>
      <c r="H110" s="24">
        <v>0.16</v>
      </c>
      <c r="I110" s="31"/>
      <c r="J110" s="31"/>
      <c r="K110" s="35"/>
    </row>
    <row r="111" spans="2:11" x14ac:dyDescent="0.25">
      <c r="B111" s="8" t="s">
        <v>1007</v>
      </c>
      <c r="C111" s="57" t="s">
        <v>1008</v>
      </c>
      <c r="D111" s="54" t="s">
        <v>1009</v>
      </c>
      <c r="E111" s="6" t="s">
        <v>90</v>
      </c>
      <c r="F111" s="19">
        <v>265000</v>
      </c>
      <c r="G111" s="24">
        <v>4725.08</v>
      </c>
      <c r="H111" s="24">
        <v>0.15</v>
      </c>
      <c r="I111" s="31"/>
      <c r="J111" s="31"/>
      <c r="K111" s="35"/>
    </row>
    <row r="112" spans="2:11" x14ac:dyDescent="0.25">
      <c r="B112" s="8" t="s">
        <v>154</v>
      </c>
      <c r="C112" s="57" t="s">
        <v>155</v>
      </c>
      <c r="D112" s="54" t="s">
        <v>156</v>
      </c>
      <c r="E112" s="6" t="s">
        <v>116</v>
      </c>
      <c r="F112" s="19">
        <v>124800</v>
      </c>
      <c r="G112" s="24">
        <v>4673.3900000000003</v>
      </c>
      <c r="H112" s="24">
        <v>0.14000000000000001</v>
      </c>
      <c r="I112" s="31"/>
      <c r="J112" s="31"/>
      <c r="K112" s="35"/>
    </row>
    <row r="113" spans="2:11" x14ac:dyDescent="0.25">
      <c r="B113" s="8" t="s">
        <v>262</v>
      </c>
      <c r="C113" s="57" t="s">
        <v>263</v>
      </c>
      <c r="D113" s="54" t="s">
        <v>264</v>
      </c>
      <c r="E113" s="6" t="s">
        <v>64</v>
      </c>
      <c r="F113" s="19">
        <v>187800</v>
      </c>
      <c r="G113" s="24">
        <v>4374.1400000000003</v>
      </c>
      <c r="H113" s="24">
        <v>0.13</v>
      </c>
      <c r="I113" s="31"/>
      <c r="J113" s="31"/>
      <c r="K113" s="35"/>
    </row>
    <row r="114" spans="2:11" x14ac:dyDescent="0.25">
      <c r="B114" s="8" t="s">
        <v>151</v>
      </c>
      <c r="C114" s="57" t="s">
        <v>152</v>
      </c>
      <c r="D114" s="54" t="s">
        <v>153</v>
      </c>
      <c r="E114" s="6" t="s">
        <v>124</v>
      </c>
      <c r="F114" s="19">
        <v>55000</v>
      </c>
      <c r="G114" s="24">
        <v>4364.83</v>
      </c>
      <c r="H114" s="24">
        <v>0.13</v>
      </c>
      <c r="I114" s="31"/>
      <c r="J114" s="31"/>
      <c r="K114" s="35"/>
    </row>
    <row r="115" spans="2:11" x14ac:dyDescent="0.25">
      <c r="B115" s="8" t="s">
        <v>851</v>
      </c>
      <c r="C115" s="57" t="s">
        <v>852</v>
      </c>
      <c r="D115" s="54" t="s">
        <v>853</v>
      </c>
      <c r="E115" s="6" t="s">
        <v>101</v>
      </c>
      <c r="F115" s="19">
        <v>276650</v>
      </c>
      <c r="G115" s="24">
        <v>4341.75</v>
      </c>
      <c r="H115" s="24">
        <v>0.13</v>
      </c>
      <c r="I115" s="31"/>
      <c r="J115" s="31"/>
      <c r="K115" s="35"/>
    </row>
    <row r="116" spans="2:11" x14ac:dyDescent="0.25">
      <c r="B116" s="8" t="s">
        <v>2086</v>
      </c>
      <c r="C116" s="57" t="s">
        <v>2087</v>
      </c>
      <c r="D116" s="54" t="s">
        <v>2088</v>
      </c>
      <c r="E116" s="6" t="s">
        <v>147</v>
      </c>
      <c r="F116" s="19">
        <v>197600</v>
      </c>
      <c r="G116" s="24">
        <v>4228.24</v>
      </c>
      <c r="H116" s="24">
        <v>0.13</v>
      </c>
      <c r="I116" s="31"/>
      <c r="J116" s="31"/>
      <c r="K116" s="35"/>
    </row>
    <row r="117" spans="2:11" x14ac:dyDescent="0.25">
      <c r="B117" s="8" t="s">
        <v>1893</v>
      </c>
      <c r="C117" s="57" t="s">
        <v>1894</v>
      </c>
      <c r="D117" s="54" t="s">
        <v>1895</v>
      </c>
      <c r="E117" s="6" t="s">
        <v>64</v>
      </c>
      <c r="F117" s="19">
        <v>665100</v>
      </c>
      <c r="G117" s="24">
        <v>4104</v>
      </c>
      <c r="H117" s="24">
        <v>0.13</v>
      </c>
      <c r="I117" s="31"/>
      <c r="J117" s="31"/>
      <c r="K117" s="35"/>
    </row>
    <row r="118" spans="2:11" x14ac:dyDescent="0.25">
      <c r="B118" s="8" t="s">
        <v>530</v>
      </c>
      <c r="C118" s="57" t="s">
        <v>531</v>
      </c>
      <c r="D118" s="54" t="s">
        <v>532</v>
      </c>
      <c r="E118" s="6" t="s">
        <v>128</v>
      </c>
      <c r="F118" s="19">
        <v>3035</v>
      </c>
      <c r="G118" s="24">
        <v>4092.2</v>
      </c>
      <c r="H118" s="24">
        <v>0.13</v>
      </c>
      <c r="I118" s="31"/>
      <c r="J118" s="31"/>
      <c r="K118" s="35"/>
    </row>
    <row r="119" spans="2:11" x14ac:dyDescent="0.25">
      <c r="B119" s="8" t="s">
        <v>2089</v>
      </c>
      <c r="C119" s="57" t="s">
        <v>2090</v>
      </c>
      <c r="D119" s="54" t="s">
        <v>2091</v>
      </c>
      <c r="E119" s="6" t="s">
        <v>43</v>
      </c>
      <c r="F119" s="19">
        <v>36200</v>
      </c>
      <c r="G119" s="24">
        <v>3977.91</v>
      </c>
      <c r="H119" s="24">
        <v>0.12</v>
      </c>
      <c r="I119" s="31"/>
      <c r="J119" s="31"/>
      <c r="K119" s="35"/>
    </row>
    <row r="120" spans="2:11" x14ac:dyDescent="0.25">
      <c r="B120" s="8" t="s">
        <v>2092</v>
      </c>
      <c r="C120" s="57" t="s">
        <v>2093</v>
      </c>
      <c r="D120" s="54" t="s">
        <v>2094</v>
      </c>
      <c r="E120" s="6" t="s">
        <v>163</v>
      </c>
      <c r="F120" s="19">
        <v>102300</v>
      </c>
      <c r="G120" s="24">
        <v>3942.54</v>
      </c>
      <c r="H120" s="24">
        <v>0.12</v>
      </c>
      <c r="I120" s="31"/>
      <c r="J120" s="31"/>
      <c r="K120" s="35"/>
    </row>
    <row r="121" spans="2:11" x14ac:dyDescent="0.25">
      <c r="B121" s="8" t="s">
        <v>160</v>
      </c>
      <c r="C121" s="57" t="s">
        <v>161</v>
      </c>
      <c r="D121" s="54" t="s">
        <v>162</v>
      </c>
      <c r="E121" s="6" t="s">
        <v>163</v>
      </c>
      <c r="F121" s="19">
        <v>1530000</v>
      </c>
      <c r="G121" s="24">
        <v>3923.69</v>
      </c>
      <c r="H121" s="24">
        <v>0.12</v>
      </c>
      <c r="I121" s="31"/>
      <c r="J121" s="31"/>
      <c r="K121" s="35"/>
    </row>
    <row r="122" spans="2:11" x14ac:dyDescent="0.25">
      <c r="B122" s="8" t="s">
        <v>2095</v>
      </c>
      <c r="C122" s="57" t="s">
        <v>2096</v>
      </c>
      <c r="D122" s="54" t="s">
        <v>2097</v>
      </c>
      <c r="E122" s="6" t="s">
        <v>43</v>
      </c>
      <c r="F122" s="19">
        <v>560000</v>
      </c>
      <c r="G122" s="24">
        <v>3755.08</v>
      </c>
      <c r="H122" s="24">
        <v>0.12</v>
      </c>
      <c r="I122" s="31"/>
      <c r="J122" s="31"/>
      <c r="K122" s="35"/>
    </row>
    <row r="123" spans="2:11" x14ac:dyDescent="0.25">
      <c r="B123" s="8" t="s">
        <v>196</v>
      </c>
      <c r="C123" s="57" t="s">
        <v>197</v>
      </c>
      <c r="D123" s="54" t="s">
        <v>198</v>
      </c>
      <c r="E123" s="6" t="s">
        <v>101</v>
      </c>
      <c r="F123" s="19">
        <v>12340</v>
      </c>
      <c r="G123" s="24">
        <v>3726.17</v>
      </c>
      <c r="H123" s="24">
        <v>0.11</v>
      </c>
      <c r="I123" s="31"/>
      <c r="J123" s="31"/>
      <c r="K123" s="35"/>
    </row>
    <row r="124" spans="2:11" x14ac:dyDescent="0.25">
      <c r="B124" s="8" t="s">
        <v>747</v>
      </c>
      <c r="C124" s="57" t="s">
        <v>748</v>
      </c>
      <c r="D124" s="54" t="s">
        <v>749</v>
      </c>
      <c r="E124" s="6" t="s">
        <v>71</v>
      </c>
      <c r="F124" s="19">
        <v>34125</v>
      </c>
      <c r="G124" s="24">
        <v>3716.74</v>
      </c>
      <c r="H124" s="24">
        <v>0.11</v>
      </c>
      <c r="I124" s="31"/>
      <c r="J124" s="31"/>
      <c r="K124" s="35"/>
    </row>
    <row r="125" spans="2:11" x14ac:dyDescent="0.25">
      <c r="B125" s="8" t="s">
        <v>2098</v>
      </c>
      <c r="C125" s="57" t="s">
        <v>2099</v>
      </c>
      <c r="D125" s="54" t="s">
        <v>2100</v>
      </c>
      <c r="E125" s="6" t="s">
        <v>326</v>
      </c>
      <c r="F125" s="19">
        <v>520000</v>
      </c>
      <c r="G125" s="24">
        <v>3554.2</v>
      </c>
      <c r="H125" s="24">
        <v>0.11</v>
      </c>
      <c r="I125" s="31"/>
      <c r="J125" s="31"/>
      <c r="K125" s="35"/>
    </row>
    <row r="126" spans="2:11" x14ac:dyDescent="0.25">
      <c r="B126" s="8" t="s">
        <v>1607</v>
      </c>
      <c r="C126" s="57" t="s">
        <v>1608</v>
      </c>
      <c r="D126" s="54" t="s">
        <v>1609</v>
      </c>
      <c r="E126" s="6" t="s">
        <v>484</v>
      </c>
      <c r="F126" s="19">
        <v>588800</v>
      </c>
      <c r="G126" s="24">
        <v>3524.85</v>
      </c>
      <c r="H126" s="24">
        <v>0.11</v>
      </c>
      <c r="I126" s="31"/>
      <c r="J126" s="31"/>
      <c r="K126" s="35"/>
    </row>
    <row r="127" spans="2:11" x14ac:dyDescent="0.25">
      <c r="B127" s="8" t="s">
        <v>2101</v>
      </c>
      <c r="C127" s="57" t="s">
        <v>2102</v>
      </c>
      <c r="D127" s="54" t="s">
        <v>2103</v>
      </c>
      <c r="E127" s="6" t="s">
        <v>124</v>
      </c>
      <c r="F127" s="19">
        <v>48000</v>
      </c>
      <c r="G127" s="24">
        <v>3308.69</v>
      </c>
      <c r="H127" s="24">
        <v>0.1</v>
      </c>
      <c r="I127" s="31"/>
      <c r="J127" s="31"/>
      <c r="K127" s="35"/>
    </row>
    <row r="128" spans="2:11" x14ac:dyDescent="0.25">
      <c r="B128" s="8" t="s">
        <v>2104</v>
      </c>
      <c r="C128" s="57" t="s">
        <v>2105</v>
      </c>
      <c r="D128" s="54" t="s">
        <v>2106</v>
      </c>
      <c r="E128" s="6" t="s">
        <v>101</v>
      </c>
      <c r="F128" s="19">
        <v>232050</v>
      </c>
      <c r="G128" s="24">
        <v>3213.08</v>
      </c>
      <c r="H128" s="24">
        <v>0.1</v>
      </c>
      <c r="I128" s="31"/>
      <c r="J128" s="31"/>
      <c r="K128" s="35"/>
    </row>
    <row r="129" spans="2:11" x14ac:dyDescent="0.25">
      <c r="B129" s="8" t="s">
        <v>61</v>
      </c>
      <c r="C129" s="57" t="s">
        <v>62</v>
      </c>
      <c r="D129" s="54" t="s">
        <v>63</v>
      </c>
      <c r="E129" s="6" t="s">
        <v>64</v>
      </c>
      <c r="F129" s="19">
        <v>27100</v>
      </c>
      <c r="G129" s="24">
        <v>3062.81</v>
      </c>
      <c r="H129" s="24">
        <v>0.09</v>
      </c>
      <c r="I129" s="31"/>
      <c r="J129" s="31"/>
      <c r="K129" s="35"/>
    </row>
    <row r="130" spans="2:11" x14ac:dyDescent="0.25">
      <c r="B130" s="8" t="s">
        <v>2107</v>
      </c>
      <c r="C130" s="57" t="s">
        <v>2108</v>
      </c>
      <c r="D130" s="54" t="s">
        <v>2109</v>
      </c>
      <c r="E130" s="6" t="s">
        <v>326</v>
      </c>
      <c r="F130" s="19">
        <v>485000</v>
      </c>
      <c r="G130" s="24">
        <v>3041.19</v>
      </c>
      <c r="H130" s="24">
        <v>0.09</v>
      </c>
      <c r="I130" s="31"/>
      <c r="J130" s="31"/>
      <c r="K130" s="35"/>
    </row>
    <row r="131" spans="2:11" x14ac:dyDescent="0.25">
      <c r="B131" s="8" t="s">
        <v>944</v>
      </c>
      <c r="C131" s="57" t="s">
        <v>945</v>
      </c>
      <c r="D131" s="54" t="s">
        <v>946</v>
      </c>
      <c r="E131" s="6" t="s">
        <v>82</v>
      </c>
      <c r="F131" s="19">
        <v>275200</v>
      </c>
      <c r="G131" s="24">
        <v>2957.99</v>
      </c>
      <c r="H131" s="24">
        <v>0.09</v>
      </c>
      <c r="I131" s="31"/>
      <c r="J131" s="31"/>
      <c r="K131" s="35"/>
    </row>
    <row r="132" spans="2:11" x14ac:dyDescent="0.25">
      <c r="B132" s="8" t="s">
        <v>202</v>
      </c>
      <c r="C132" s="57" t="s">
        <v>203</v>
      </c>
      <c r="D132" s="54" t="s">
        <v>204</v>
      </c>
      <c r="E132" s="6" t="s">
        <v>43</v>
      </c>
      <c r="F132" s="19">
        <v>44700</v>
      </c>
      <c r="G132" s="24">
        <v>2835.79</v>
      </c>
      <c r="H132" s="24">
        <v>0.09</v>
      </c>
      <c r="I132" s="31"/>
      <c r="J132" s="31"/>
      <c r="K132" s="35"/>
    </row>
    <row r="133" spans="2:11" x14ac:dyDescent="0.25">
      <c r="B133" s="8" t="s">
        <v>883</v>
      </c>
      <c r="C133" s="57" t="s">
        <v>884</v>
      </c>
      <c r="D133" s="54" t="s">
        <v>885</v>
      </c>
      <c r="E133" s="6" t="s">
        <v>214</v>
      </c>
      <c r="F133" s="19">
        <v>437500</v>
      </c>
      <c r="G133" s="24">
        <v>2787.53</v>
      </c>
      <c r="H133" s="24">
        <v>0.09</v>
      </c>
      <c r="I133" s="31"/>
      <c r="J133" s="31"/>
      <c r="K133" s="35"/>
    </row>
    <row r="134" spans="2:11" x14ac:dyDescent="0.25">
      <c r="B134" s="8" t="s">
        <v>416</v>
      </c>
      <c r="C134" s="57" t="s">
        <v>417</v>
      </c>
      <c r="D134" s="54" t="s">
        <v>418</v>
      </c>
      <c r="E134" s="6" t="s">
        <v>387</v>
      </c>
      <c r="F134" s="19">
        <v>738000</v>
      </c>
      <c r="G134" s="24">
        <v>2710.67</v>
      </c>
      <c r="H134" s="24">
        <v>0.08</v>
      </c>
      <c r="I134" s="31"/>
      <c r="J134" s="31"/>
      <c r="K134" s="35"/>
    </row>
    <row r="135" spans="2:11" x14ac:dyDescent="0.25">
      <c r="B135" s="8" t="s">
        <v>2110</v>
      </c>
      <c r="C135" s="57" t="s">
        <v>2111</v>
      </c>
      <c r="D135" s="54" t="s">
        <v>2112</v>
      </c>
      <c r="E135" s="6" t="s">
        <v>326</v>
      </c>
      <c r="F135" s="19">
        <v>31500</v>
      </c>
      <c r="G135" s="24">
        <v>2509.75</v>
      </c>
      <c r="H135" s="24">
        <v>0.08</v>
      </c>
      <c r="I135" s="31"/>
      <c r="J135" s="31"/>
      <c r="K135" s="35"/>
    </row>
    <row r="136" spans="2:11" x14ac:dyDescent="0.25">
      <c r="B136" s="8" t="s">
        <v>193</v>
      </c>
      <c r="C136" s="57" t="s">
        <v>194</v>
      </c>
      <c r="D136" s="54" t="s">
        <v>195</v>
      </c>
      <c r="E136" s="6" t="s">
        <v>90</v>
      </c>
      <c r="F136" s="19">
        <v>124300</v>
      </c>
      <c r="G136" s="24">
        <v>2443.5500000000002</v>
      </c>
      <c r="H136" s="24">
        <v>0.08</v>
      </c>
      <c r="I136" s="31"/>
      <c r="J136" s="31"/>
      <c r="K136" s="35"/>
    </row>
    <row r="137" spans="2:11" x14ac:dyDescent="0.25">
      <c r="B137" s="8" t="s">
        <v>2113</v>
      </c>
      <c r="C137" s="57" t="s">
        <v>2114</v>
      </c>
      <c r="D137" s="54" t="s">
        <v>2115</v>
      </c>
      <c r="E137" s="6" t="s">
        <v>132</v>
      </c>
      <c r="F137" s="19">
        <v>780000</v>
      </c>
      <c r="G137" s="24">
        <v>2431.2600000000002</v>
      </c>
      <c r="H137" s="24">
        <v>0.08</v>
      </c>
      <c r="I137" s="31"/>
      <c r="J137" s="31"/>
      <c r="K137" s="35"/>
    </row>
    <row r="138" spans="2:11" x14ac:dyDescent="0.25">
      <c r="B138" s="8" t="s">
        <v>215</v>
      </c>
      <c r="C138" s="57" t="s">
        <v>216</v>
      </c>
      <c r="D138" s="54" t="s">
        <v>217</v>
      </c>
      <c r="E138" s="6" t="s">
        <v>64</v>
      </c>
      <c r="F138" s="19">
        <v>9150</v>
      </c>
      <c r="G138" s="24">
        <v>2331.6</v>
      </c>
      <c r="H138" s="24">
        <v>7.0000000000000007E-2</v>
      </c>
      <c r="I138" s="31"/>
      <c r="J138" s="31"/>
      <c r="K138" s="35"/>
    </row>
    <row r="139" spans="2:11" x14ac:dyDescent="0.25">
      <c r="B139" s="8" t="s">
        <v>87</v>
      </c>
      <c r="C139" s="57" t="s">
        <v>88</v>
      </c>
      <c r="D139" s="54" t="s">
        <v>89</v>
      </c>
      <c r="E139" s="6" t="s">
        <v>90</v>
      </c>
      <c r="F139" s="19">
        <v>160000</v>
      </c>
      <c r="G139" s="24">
        <v>2328.96</v>
      </c>
      <c r="H139" s="24">
        <v>7.0000000000000007E-2</v>
      </c>
      <c r="I139" s="31"/>
      <c r="J139" s="31"/>
      <c r="K139" s="35"/>
    </row>
    <row r="140" spans="2:11" x14ac:dyDescent="0.25">
      <c r="B140" s="8" t="s">
        <v>351</v>
      </c>
      <c r="C140" s="57" t="s">
        <v>352</v>
      </c>
      <c r="D140" s="54" t="s">
        <v>353</v>
      </c>
      <c r="E140" s="6" t="s">
        <v>128</v>
      </c>
      <c r="F140" s="19">
        <v>138000</v>
      </c>
      <c r="G140" s="24">
        <v>2190.06</v>
      </c>
      <c r="H140" s="24">
        <v>7.0000000000000007E-2</v>
      </c>
      <c r="I140" s="31"/>
      <c r="J140" s="31"/>
      <c r="K140" s="35"/>
    </row>
    <row r="141" spans="2:11" x14ac:dyDescent="0.25">
      <c r="B141" s="8" t="s">
        <v>199</v>
      </c>
      <c r="C141" s="57" t="s">
        <v>200</v>
      </c>
      <c r="D141" s="54" t="s">
        <v>201</v>
      </c>
      <c r="E141" s="6" t="s">
        <v>136</v>
      </c>
      <c r="F141" s="19">
        <v>118200</v>
      </c>
      <c r="G141" s="24">
        <v>2060.9899999999998</v>
      </c>
      <c r="H141" s="24">
        <v>0.06</v>
      </c>
      <c r="I141" s="31"/>
      <c r="J141" s="31"/>
      <c r="K141" s="35"/>
    </row>
    <row r="142" spans="2:11" x14ac:dyDescent="0.25">
      <c r="B142" s="8" t="s">
        <v>401</v>
      </c>
      <c r="C142" s="57" t="s">
        <v>402</v>
      </c>
      <c r="D142" s="54" t="s">
        <v>403</v>
      </c>
      <c r="E142" s="6" t="s">
        <v>101</v>
      </c>
      <c r="F142" s="19">
        <v>101150</v>
      </c>
      <c r="G142" s="24">
        <v>1842.6</v>
      </c>
      <c r="H142" s="24">
        <v>0.06</v>
      </c>
      <c r="I142" s="31"/>
      <c r="J142" s="31"/>
      <c r="K142" s="35"/>
    </row>
    <row r="143" spans="2:11" x14ac:dyDescent="0.25">
      <c r="B143" s="8" t="s">
        <v>2116</v>
      </c>
      <c r="C143" s="57" t="s">
        <v>2117</v>
      </c>
      <c r="D143" s="54" t="s">
        <v>2118</v>
      </c>
      <c r="E143" s="6" t="s">
        <v>101</v>
      </c>
      <c r="F143" s="19">
        <v>96425</v>
      </c>
      <c r="G143" s="24">
        <v>1669.84</v>
      </c>
      <c r="H143" s="24">
        <v>0.05</v>
      </c>
      <c r="I143" s="31"/>
      <c r="J143" s="31"/>
      <c r="K143" s="35"/>
    </row>
    <row r="144" spans="2:11" x14ac:dyDescent="0.25">
      <c r="B144" s="8" t="s">
        <v>997</v>
      </c>
      <c r="C144" s="57" t="s">
        <v>998</v>
      </c>
      <c r="D144" s="54" t="s">
        <v>999</v>
      </c>
      <c r="E144" s="6" t="s">
        <v>136</v>
      </c>
      <c r="F144" s="19">
        <v>49800</v>
      </c>
      <c r="G144" s="24">
        <v>1557.15</v>
      </c>
      <c r="H144" s="24">
        <v>0.05</v>
      </c>
      <c r="I144" s="31"/>
      <c r="J144" s="31"/>
      <c r="K144" s="35"/>
    </row>
    <row r="145" spans="2:11" x14ac:dyDescent="0.25">
      <c r="B145" s="8" t="s">
        <v>2119</v>
      </c>
      <c r="C145" s="57" t="s">
        <v>2120</v>
      </c>
      <c r="D145" s="54" t="s">
        <v>2121</v>
      </c>
      <c r="E145" s="6" t="s">
        <v>326</v>
      </c>
      <c r="F145" s="19">
        <v>45150</v>
      </c>
      <c r="G145" s="24">
        <v>1489.23</v>
      </c>
      <c r="H145" s="24">
        <v>0.05</v>
      </c>
      <c r="I145" s="31"/>
      <c r="J145" s="31"/>
      <c r="K145" s="35"/>
    </row>
    <row r="146" spans="2:11" x14ac:dyDescent="0.25">
      <c r="B146" s="8" t="s">
        <v>1028</v>
      </c>
      <c r="C146" s="57" t="s">
        <v>1029</v>
      </c>
      <c r="D146" s="54" t="s">
        <v>1030</v>
      </c>
      <c r="E146" s="6" t="s">
        <v>147</v>
      </c>
      <c r="F146" s="19">
        <v>20500</v>
      </c>
      <c r="G146" s="24">
        <v>1420.14</v>
      </c>
      <c r="H146" s="24">
        <v>0.04</v>
      </c>
      <c r="I146" s="31"/>
      <c r="J146" s="31"/>
      <c r="K146" s="35"/>
    </row>
    <row r="147" spans="2:11" x14ac:dyDescent="0.25">
      <c r="B147" s="8" t="s">
        <v>1019</v>
      </c>
      <c r="C147" s="57" t="s">
        <v>1020</v>
      </c>
      <c r="D147" s="54" t="s">
        <v>1021</v>
      </c>
      <c r="E147" s="6" t="s">
        <v>101</v>
      </c>
      <c r="F147" s="19">
        <v>19250</v>
      </c>
      <c r="G147" s="24">
        <v>1353.53</v>
      </c>
      <c r="H147" s="24">
        <v>0.04</v>
      </c>
      <c r="I147" s="31"/>
      <c r="J147" s="31"/>
      <c r="K147" s="35"/>
    </row>
    <row r="148" spans="2:11" x14ac:dyDescent="0.25">
      <c r="B148" s="8" t="s">
        <v>102</v>
      </c>
      <c r="C148" s="57" t="s">
        <v>103</v>
      </c>
      <c r="D148" s="54" t="s">
        <v>104</v>
      </c>
      <c r="E148" s="6" t="s">
        <v>71</v>
      </c>
      <c r="F148" s="19">
        <v>46900</v>
      </c>
      <c r="G148" s="24">
        <v>1319.44</v>
      </c>
      <c r="H148" s="24">
        <v>0.04</v>
      </c>
      <c r="I148" s="31"/>
      <c r="J148" s="31"/>
      <c r="K148" s="35"/>
    </row>
    <row r="149" spans="2:11" x14ac:dyDescent="0.25">
      <c r="B149" s="8" t="s">
        <v>2122</v>
      </c>
      <c r="C149" s="57" t="s">
        <v>2123</v>
      </c>
      <c r="D149" s="54" t="s">
        <v>2124</v>
      </c>
      <c r="E149" s="6" t="s">
        <v>90</v>
      </c>
      <c r="F149" s="19">
        <v>122250</v>
      </c>
      <c r="G149" s="24">
        <v>1275.6199999999999</v>
      </c>
      <c r="H149" s="24">
        <v>0.04</v>
      </c>
      <c r="I149" s="31"/>
      <c r="J149" s="31"/>
      <c r="K149" s="35"/>
    </row>
    <row r="150" spans="2:11" x14ac:dyDescent="0.25">
      <c r="B150" s="8" t="s">
        <v>327</v>
      </c>
      <c r="C150" s="57" t="s">
        <v>328</v>
      </c>
      <c r="D150" s="54" t="s">
        <v>329</v>
      </c>
      <c r="E150" s="6" t="s">
        <v>136</v>
      </c>
      <c r="F150" s="19">
        <v>199800</v>
      </c>
      <c r="G150" s="24">
        <v>953.15</v>
      </c>
      <c r="H150" s="24">
        <v>0.03</v>
      </c>
      <c r="I150" s="31"/>
      <c r="J150" s="31"/>
      <c r="K150" s="35"/>
    </row>
    <row r="151" spans="2:11" x14ac:dyDescent="0.25">
      <c r="B151" s="8" t="s">
        <v>728</v>
      </c>
      <c r="C151" s="57" t="s">
        <v>729</v>
      </c>
      <c r="D151" s="54" t="s">
        <v>730</v>
      </c>
      <c r="E151" s="6" t="s">
        <v>214</v>
      </c>
      <c r="F151" s="19">
        <v>24500</v>
      </c>
      <c r="G151" s="24">
        <v>891.89</v>
      </c>
      <c r="H151" s="24">
        <v>0.03</v>
      </c>
      <c r="I151" s="31"/>
      <c r="J151" s="31"/>
      <c r="K151" s="35"/>
    </row>
    <row r="152" spans="2:11" x14ac:dyDescent="0.25">
      <c r="B152" s="8" t="s">
        <v>2125</v>
      </c>
      <c r="C152" s="57" t="s">
        <v>2126</v>
      </c>
      <c r="D152" s="54" t="s">
        <v>2127</v>
      </c>
      <c r="E152" s="6" t="s">
        <v>387</v>
      </c>
      <c r="F152" s="19">
        <v>48000</v>
      </c>
      <c r="G152" s="24">
        <v>860.21</v>
      </c>
      <c r="H152" s="24">
        <v>0.03</v>
      </c>
      <c r="I152" s="31"/>
      <c r="J152" s="31"/>
      <c r="K152" s="35"/>
    </row>
    <row r="153" spans="2:11" x14ac:dyDescent="0.25">
      <c r="B153" s="8" t="s">
        <v>2128</v>
      </c>
      <c r="C153" s="57" t="s">
        <v>2129</v>
      </c>
      <c r="D153" s="54" t="s">
        <v>2130</v>
      </c>
      <c r="E153" s="6" t="s">
        <v>43</v>
      </c>
      <c r="F153" s="19">
        <v>26950</v>
      </c>
      <c r="G153" s="24">
        <v>836.78</v>
      </c>
      <c r="H153" s="24">
        <v>0.03</v>
      </c>
      <c r="I153" s="31"/>
      <c r="J153" s="31"/>
      <c r="K153" s="35"/>
    </row>
    <row r="154" spans="2:11" x14ac:dyDescent="0.25">
      <c r="B154" s="8" t="s">
        <v>236</v>
      </c>
      <c r="C154" s="57" t="s">
        <v>237</v>
      </c>
      <c r="D154" s="54" t="s">
        <v>238</v>
      </c>
      <c r="E154" s="6" t="s">
        <v>82</v>
      </c>
      <c r="F154" s="19">
        <v>44625</v>
      </c>
      <c r="G154" s="24">
        <v>825.7</v>
      </c>
      <c r="H154" s="24">
        <v>0.03</v>
      </c>
      <c r="I154" s="31"/>
      <c r="J154" s="31"/>
      <c r="K154" s="35"/>
    </row>
    <row r="155" spans="2:11" x14ac:dyDescent="0.25">
      <c r="B155" s="8" t="s">
        <v>454</v>
      </c>
      <c r="C155" s="57" t="s">
        <v>455</v>
      </c>
      <c r="D155" s="54" t="s">
        <v>456</v>
      </c>
      <c r="E155" s="6" t="s">
        <v>82</v>
      </c>
      <c r="F155" s="19">
        <v>36000</v>
      </c>
      <c r="G155" s="24">
        <v>771.03</v>
      </c>
      <c r="H155" s="24">
        <v>0.02</v>
      </c>
      <c r="I155" s="31"/>
      <c r="J155" s="31"/>
      <c r="K155" s="35"/>
    </row>
    <row r="156" spans="2:11" x14ac:dyDescent="0.25">
      <c r="B156" s="8" t="s">
        <v>2131</v>
      </c>
      <c r="C156" s="57" t="s">
        <v>2132</v>
      </c>
      <c r="D156" s="54" t="s">
        <v>2133</v>
      </c>
      <c r="E156" s="6" t="s">
        <v>326</v>
      </c>
      <c r="F156" s="19">
        <v>64900</v>
      </c>
      <c r="G156" s="24">
        <v>702.64</v>
      </c>
      <c r="H156" s="24">
        <v>0.02</v>
      </c>
      <c r="I156" s="31"/>
      <c r="J156" s="31"/>
      <c r="K156" s="35"/>
    </row>
    <row r="157" spans="2:11" x14ac:dyDescent="0.25">
      <c r="B157" s="8" t="s">
        <v>316</v>
      </c>
      <c r="C157" s="57" t="s">
        <v>317</v>
      </c>
      <c r="D157" s="54" t="s">
        <v>318</v>
      </c>
      <c r="E157" s="6" t="s">
        <v>319</v>
      </c>
      <c r="F157" s="19">
        <v>32800</v>
      </c>
      <c r="G157" s="24">
        <v>672.55</v>
      </c>
      <c r="H157" s="24">
        <v>0.02</v>
      </c>
      <c r="I157" s="31"/>
      <c r="J157" s="31"/>
      <c r="K157" s="35"/>
    </row>
    <row r="158" spans="2:11" x14ac:dyDescent="0.25">
      <c r="B158" s="8" t="s">
        <v>98</v>
      </c>
      <c r="C158" s="57" t="s">
        <v>99</v>
      </c>
      <c r="D158" s="54" t="s">
        <v>100</v>
      </c>
      <c r="E158" s="6" t="s">
        <v>101</v>
      </c>
      <c r="F158" s="19">
        <v>12600</v>
      </c>
      <c r="G158" s="24">
        <v>641.83000000000004</v>
      </c>
      <c r="H158" s="24">
        <v>0.02</v>
      </c>
      <c r="I158" s="31"/>
      <c r="J158" s="31"/>
      <c r="K158" s="35"/>
    </row>
    <row r="159" spans="2:11" x14ac:dyDescent="0.25">
      <c r="B159" s="8" t="s">
        <v>224</v>
      </c>
      <c r="C159" s="57" t="s">
        <v>225</v>
      </c>
      <c r="D159" s="54" t="s">
        <v>226</v>
      </c>
      <c r="E159" s="6" t="s">
        <v>214</v>
      </c>
      <c r="F159" s="19">
        <v>35500</v>
      </c>
      <c r="G159" s="24">
        <v>525.83000000000004</v>
      </c>
      <c r="H159" s="24">
        <v>0.02</v>
      </c>
      <c r="I159" s="31"/>
      <c r="J159" s="31"/>
      <c r="K159" s="35"/>
    </row>
    <row r="160" spans="2:11" x14ac:dyDescent="0.25">
      <c r="B160" s="8" t="s">
        <v>2134</v>
      </c>
      <c r="C160" s="57" t="s">
        <v>2135</v>
      </c>
      <c r="D160" s="54" t="s">
        <v>2136</v>
      </c>
      <c r="E160" s="6" t="s">
        <v>101</v>
      </c>
      <c r="F160" s="19">
        <v>70000</v>
      </c>
      <c r="G160" s="24">
        <v>502.67</v>
      </c>
      <c r="H160" s="24">
        <v>0.02</v>
      </c>
      <c r="I160" s="31"/>
      <c r="J160" s="31"/>
      <c r="K160" s="35"/>
    </row>
    <row r="161" spans="2:11" x14ac:dyDescent="0.25">
      <c r="B161" s="8" t="s">
        <v>407</v>
      </c>
      <c r="C161" s="57" t="s">
        <v>408</v>
      </c>
      <c r="D161" s="54" t="s">
        <v>409</v>
      </c>
      <c r="E161" s="6" t="s">
        <v>82</v>
      </c>
      <c r="F161" s="19">
        <v>51000</v>
      </c>
      <c r="G161" s="24">
        <v>384.11</v>
      </c>
      <c r="H161" s="24">
        <v>0.01</v>
      </c>
      <c r="I161" s="31"/>
      <c r="J161" s="31"/>
      <c r="K161" s="35"/>
    </row>
    <row r="162" spans="2:11" x14ac:dyDescent="0.25">
      <c r="B162" s="8" t="s">
        <v>898</v>
      </c>
      <c r="C162" s="57" t="s">
        <v>899</v>
      </c>
      <c r="D162" s="54" t="s">
        <v>900</v>
      </c>
      <c r="E162" s="6" t="s">
        <v>132</v>
      </c>
      <c r="F162" s="19">
        <v>3000</v>
      </c>
      <c r="G162" s="24">
        <v>230.36</v>
      </c>
      <c r="H162" s="24">
        <v>0.01</v>
      </c>
      <c r="I162" s="31"/>
      <c r="J162" s="31"/>
      <c r="K162" s="35"/>
    </row>
    <row r="163" spans="2:11" x14ac:dyDescent="0.25">
      <c r="B163" s="8" t="s">
        <v>205</v>
      </c>
      <c r="C163" s="57" t="s">
        <v>206</v>
      </c>
      <c r="D163" s="54" t="s">
        <v>207</v>
      </c>
      <c r="E163" s="6" t="s">
        <v>64</v>
      </c>
      <c r="F163" s="19">
        <v>7000</v>
      </c>
      <c r="G163" s="24">
        <v>188.92</v>
      </c>
      <c r="H163" s="24">
        <v>0.01</v>
      </c>
      <c r="I163" s="31"/>
      <c r="J163" s="31"/>
      <c r="K163" s="35"/>
    </row>
    <row r="164" spans="2:11" x14ac:dyDescent="0.25">
      <c r="B164" s="8" t="s">
        <v>2137</v>
      </c>
      <c r="C164" s="57" t="s">
        <v>1262</v>
      </c>
      <c r="D164" s="54" t="s">
        <v>2138</v>
      </c>
      <c r="E164" s="6" t="s">
        <v>47</v>
      </c>
      <c r="F164" s="19">
        <v>217500</v>
      </c>
      <c r="G164" s="24">
        <v>160.6</v>
      </c>
      <c r="H164" s="24" t="s">
        <v>4757</v>
      </c>
      <c r="I164" s="31"/>
      <c r="J164" s="31"/>
      <c r="K164" s="35"/>
    </row>
    <row r="165" spans="2:11" x14ac:dyDescent="0.25">
      <c r="B165" s="8" t="s">
        <v>391</v>
      </c>
      <c r="C165" s="57" t="s">
        <v>392</v>
      </c>
      <c r="D165" s="54" t="s">
        <v>393</v>
      </c>
      <c r="E165" s="6" t="s">
        <v>90</v>
      </c>
      <c r="F165" s="19">
        <v>38000</v>
      </c>
      <c r="G165" s="24">
        <v>119.45</v>
      </c>
      <c r="H165" s="24" t="s">
        <v>4757</v>
      </c>
      <c r="I165" s="31"/>
      <c r="J165" s="31"/>
      <c r="K165" s="35"/>
    </row>
    <row r="166" spans="2:11" x14ac:dyDescent="0.25">
      <c r="B166" s="8" t="s">
        <v>2139</v>
      </c>
      <c r="C166" s="57" t="s">
        <v>2140</v>
      </c>
      <c r="D166" s="54" t="s">
        <v>2141</v>
      </c>
      <c r="E166" s="6" t="s">
        <v>497</v>
      </c>
      <c r="F166" s="19">
        <v>12000</v>
      </c>
      <c r="G166" s="24">
        <v>98.63</v>
      </c>
      <c r="H166" s="24" t="s">
        <v>4757</v>
      </c>
      <c r="I166" s="31"/>
      <c r="J166" s="31"/>
      <c r="K166" s="35"/>
    </row>
    <row r="167" spans="2:11" x14ac:dyDescent="0.25">
      <c r="B167" s="8" t="s">
        <v>95</v>
      </c>
      <c r="C167" s="57" t="s">
        <v>96</v>
      </c>
      <c r="D167" s="54" t="s">
        <v>97</v>
      </c>
      <c r="E167" s="6" t="s">
        <v>71</v>
      </c>
      <c r="F167" s="19">
        <v>1750</v>
      </c>
      <c r="G167" s="24">
        <v>86.81</v>
      </c>
      <c r="H167" s="24" t="s">
        <v>4757</v>
      </c>
      <c r="I167" s="31"/>
      <c r="J167" s="31"/>
      <c r="K167" s="35"/>
    </row>
    <row r="168" spans="2:11" x14ac:dyDescent="0.25">
      <c r="B168" s="8" t="s">
        <v>2142</v>
      </c>
      <c r="C168" s="57" t="s">
        <v>2143</v>
      </c>
      <c r="D168" s="54" t="s">
        <v>2144</v>
      </c>
      <c r="E168" s="6" t="s">
        <v>128</v>
      </c>
      <c r="F168" s="19">
        <v>2700</v>
      </c>
      <c r="G168" s="24">
        <v>76.400000000000006</v>
      </c>
      <c r="H168" s="24" t="s">
        <v>4757</v>
      </c>
      <c r="I168" s="31"/>
      <c r="J168" s="31"/>
      <c r="K168" s="35"/>
    </row>
    <row r="169" spans="2:11" x14ac:dyDescent="0.25">
      <c r="B169" s="8" t="s">
        <v>2145</v>
      </c>
      <c r="C169" s="57" t="s">
        <v>2146</v>
      </c>
      <c r="D169" s="54" t="s">
        <v>2147</v>
      </c>
      <c r="E169" s="6" t="s">
        <v>47</v>
      </c>
      <c r="F169" s="19">
        <v>8000</v>
      </c>
      <c r="G169" s="24">
        <v>55.1</v>
      </c>
      <c r="H169" s="24" t="s">
        <v>4757</v>
      </c>
      <c r="I169" s="31"/>
      <c r="J169" s="31"/>
      <c r="K169" s="35"/>
    </row>
    <row r="170" spans="2:11" x14ac:dyDescent="0.25">
      <c r="B170" s="8" t="s">
        <v>811</v>
      </c>
      <c r="C170" s="57" t="s">
        <v>812</v>
      </c>
      <c r="D170" s="54" t="s">
        <v>813</v>
      </c>
      <c r="E170" s="6" t="s">
        <v>497</v>
      </c>
      <c r="F170" s="19">
        <v>2849</v>
      </c>
      <c r="G170" s="24">
        <v>43.15</v>
      </c>
      <c r="H170" s="24" t="s">
        <v>4757</v>
      </c>
      <c r="I170" s="31"/>
      <c r="J170" s="31"/>
      <c r="K170" s="35"/>
    </row>
    <row r="171" spans="2:11" x14ac:dyDescent="0.25">
      <c r="B171" s="8" t="s">
        <v>2148</v>
      </c>
      <c r="C171" s="57" t="s">
        <v>2149</v>
      </c>
      <c r="D171" s="54" t="s">
        <v>2150</v>
      </c>
      <c r="E171" s="6" t="s">
        <v>116</v>
      </c>
      <c r="F171" s="19">
        <v>367</v>
      </c>
      <c r="G171" s="24">
        <v>7.04</v>
      </c>
      <c r="H171" s="24" t="s">
        <v>4757</v>
      </c>
      <c r="I171" s="31"/>
      <c r="J171" s="31"/>
      <c r="K171" s="35"/>
    </row>
    <row r="172" spans="2:11" x14ac:dyDescent="0.25">
      <c r="C172" s="58" t="s">
        <v>171</v>
      </c>
      <c r="D172" s="54"/>
      <c r="E172" s="6"/>
      <c r="F172" s="19"/>
      <c r="G172" s="25">
        <v>2378828.02</v>
      </c>
      <c r="H172" s="25">
        <v>73.39</v>
      </c>
      <c r="I172" s="31"/>
      <c r="J172" s="31"/>
      <c r="K172" s="35"/>
    </row>
    <row r="173" spans="2:11" x14ac:dyDescent="0.25">
      <c r="C173" s="57"/>
      <c r="D173" s="54"/>
      <c r="E173" s="6"/>
      <c r="F173" s="19"/>
      <c r="G173" s="24"/>
      <c r="H173" s="24"/>
      <c r="I173" s="31"/>
      <c r="J173" s="31"/>
      <c r="K173" s="35"/>
    </row>
    <row r="174" spans="2:11" x14ac:dyDescent="0.25">
      <c r="C174" s="58" t="s">
        <v>3</v>
      </c>
      <c r="D174" s="54"/>
      <c r="E174" s="6"/>
      <c r="F174" s="19"/>
      <c r="G174" s="24" t="s">
        <v>2</v>
      </c>
      <c r="H174" s="24" t="s">
        <v>2</v>
      </c>
      <c r="I174" s="31"/>
      <c r="J174" s="31"/>
      <c r="K174" s="35"/>
    </row>
    <row r="175" spans="2:11" x14ac:dyDescent="0.25">
      <c r="C175" s="57"/>
      <c r="D175" s="54"/>
      <c r="E175" s="6"/>
      <c r="F175" s="19"/>
      <c r="G175" s="24"/>
      <c r="H175" s="24"/>
      <c r="I175" s="31"/>
      <c r="J175" s="31"/>
      <c r="K175" s="35"/>
    </row>
    <row r="176" spans="2:11" x14ac:dyDescent="0.25">
      <c r="C176" s="58" t="s">
        <v>4</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A178" s="10"/>
      <c r="B178" s="28"/>
      <c r="C178" s="58" t="s">
        <v>5</v>
      </c>
      <c r="D178" s="54"/>
      <c r="E178" s="6"/>
      <c r="F178" s="19"/>
      <c r="G178" s="24"/>
      <c r="H178" s="24"/>
      <c r="I178" s="31"/>
      <c r="J178" s="31"/>
      <c r="K178" s="35"/>
    </row>
    <row r="179" spans="1:11" x14ac:dyDescent="0.25">
      <c r="C179" s="59" t="s">
        <v>6</v>
      </c>
      <c r="D179" s="54"/>
      <c r="E179" s="6"/>
      <c r="F179" s="19"/>
      <c r="G179" s="24"/>
      <c r="H179" s="24"/>
      <c r="I179" s="31"/>
      <c r="J179" s="31"/>
      <c r="K179" s="35"/>
    </row>
    <row r="180" spans="1:11" x14ac:dyDescent="0.25">
      <c r="B180" s="8" t="s">
        <v>2151</v>
      </c>
      <c r="C180" s="57" t="s">
        <v>1741</v>
      </c>
      <c r="D180" s="54" t="s">
        <v>2152</v>
      </c>
      <c r="E180" s="6" t="s">
        <v>574</v>
      </c>
      <c r="F180" s="19">
        <v>3000</v>
      </c>
      <c r="G180" s="24">
        <v>29708.91</v>
      </c>
      <c r="H180" s="24">
        <v>0.92</v>
      </c>
      <c r="I180" s="31">
        <v>7.8498999999999999</v>
      </c>
      <c r="J180" s="31"/>
      <c r="K180" s="35" t="s">
        <v>567</v>
      </c>
    </row>
    <row r="181" spans="1:11" x14ac:dyDescent="0.25">
      <c r="B181" s="8" t="s">
        <v>1727</v>
      </c>
      <c r="C181" s="57" t="s">
        <v>1103</v>
      </c>
      <c r="D181" s="54" t="s">
        <v>1728</v>
      </c>
      <c r="E181" s="6" t="s">
        <v>574</v>
      </c>
      <c r="F181" s="19">
        <v>2500</v>
      </c>
      <c r="G181" s="24">
        <v>24851.43</v>
      </c>
      <c r="H181" s="24">
        <v>0.77</v>
      </c>
      <c r="I181" s="31">
        <v>7.6498999999999997</v>
      </c>
      <c r="J181" s="31"/>
      <c r="K181" s="35" t="s">
        <v>567</v>
      </c>
    </row>
    <row r="182" spans="1:11" x14ac:dyDescent="0.25">
      <c r="B182" s="8" t="s">
        <v>2153</v>
      </c>
      <c r="C182" s="57" t="s">
        <v>564</v>
      </c>
      <c r="D182" s="54" t="s">
        <v>2154</v>
      </c>
      <c r="E182" s="6" t="s">
        <v>566</v>
      </c>
      <c r="F182" s="19">
        <v>2050</v>
      </c>
      <c r="G182" s="24">
        <v>20509.43</v>
      </c>
      <c r="H182" s="24">
        <v>0.63</v>
      </c>
      <c r="I182" s="31">
        <v>7.9499000000000004</v>
      </c>
      <c r="J182" s="31"/>
      <c r="K182" s="35" t="s">
        <v>567</v>
      </c>
    </row>
    <row r="183" spans="1:11" x14ac:dyDescent="0.25">
      <c r="B183" s="8" t="s">
        <v>1725</v>
      </c>
      <c r="C183" s="57" t="s">
        <v>1660</v>
      </c>
      <c r="D183" s="54" t="s">
        <v>1726</v>
      </c>
      <c r="E183" s="6" t="s">
        <v>574</v>
      </c>
      <c r="F183" s="19">
        <v>20000</v>
      </c>
      <c r="G183" s="24">
        <v>20010.22</v>
      </c>
      <c r="H183" s="24">
        <v>0.62</v>
      </c>
      <c r="I183" s="31">
        <v>8.0603999999999996</v>
      </c>
      <c r="J183" s="31"/>
      <c r="K183" s="35" t="s">
        <v>567</v>
      </c>
    </row>
    <row r="184" spans="1:11" x14ac:dyDescent="0.25">
      <c r="B184" s="8" t="s">
        <v>1973</v>
      </c>
      <c r="C184" s="57" t="s">
        <v>564</v>
      </c>
      <c r="D184" s="54" t="s">
        <v>1974</v>
      </c>
      <c r="E184" s="6" t="s">
        <v>566</v>
      </c>
      <c r="F184" s="19">
        <v>2000</v>
      </c>
      <c r="G184" s="24">
        <v>19993.02</v>
      </c>
      <c r="H184" s="24">
        <v>0.62</v>
      </c>
      <c r="I184" s="31">
        <v>9.0234500000000004</v>
      </c>
      <c r="J184" s="31"/>
      <c r="K184" s="35" t="s">
        <v>567</v>
      </c>
    </row>
    <row r="185" spans="1:11" x14ac:dyDescent="0.25">
      <c r="B185" s="8" t="s">
        <v>2155</v>
      </c>
      <c r="C185" s="57" t="s">
        <v>1301</v>
      </c>
      <c r="D185" s="54" t="s">
        <v>2156</v>
      </c>
      <c r="E185" s="6" t="s">
        <v>603</v>
      </c>
      <c r="F185" s="19">
        <v>1750</v>
      </c>
      <c r="G185" s="24">
        <v>17337.849999999999</v>
      </c>
      <c r="H185" s="24">
        <v>0.53</v>
      </c>
      <c r="I185" s="31">
        <v>7.96</v>
      </c>
      <c r="J185" s="31"/>
      <c r="K185" s="35" t="s">
        <v>567</v>
      </c>
    </row>
    <row r="186" spans="1:11" x14ac:dyDescent="0.25">
      <c r="B186" s="8" t="s">
        <v>1747</v>
      </c>
      <c r="C186" s="57" t="s">
        <v>1103</v>
      </c>
      <c r="D186" s="54" t="s">
        <v>1748</v>
      </c>
      <c r="E186" s="6" t="s">
        <v>574</v>
      </c>
      <c r="F186" s="19">
        <v>1500</v>
      </c>
      <c r="G186" s="24">
        <v>14702.39</v>
      </c>
      <c r="H186" s="24">
        <v>0.45</v>
      </c>
      <c r="I186" s="31">
        <v>7.8550000000000004</v>
      </c>
      <c r="J186" s="31"/>
      <c r="K186" s="35" t="s">
        <v>567</v>
      </c>
    </row>
    <row r="187" spans="1:11" x14ac:dyDescent="0.25">
      <c r="B187" s="8" t="s">
        <v>2157</v>
      </c>
      <c r="C187" s="57" t="s">
        <v>45</v>
      </c>
      <c r="D187" s="54" t="s">
        <v>2158</v>
      </c>
      <c r="E187" s="6" t="s">
        <v>574</v>
      </c>
      <c r="F187" s="19">
        <v>1250</v>
      </c>
      <c r="G187" s="24">
        <v>12441.9</v>
      </c>
      <c r="H187" s="24">
        <v>0.38</v>
      </c>
      <c r="I187" s="31">
        <v>7.91</v>
      </c>
      <c r="J187" s="31"/>
      <c r="K187" s="35" t="s">
        <v>567</v>
      </c>
    </row>
    <row r="188" spans="1:11" x14ac:dyDescent="0.25">
      <c r="B188" s="8" t="s">
        <v>1720</v>
      </c>
      <c r="C188" s="57" t="s">
        <v>572</v>
      </c>
      <c r="D188" s="54" t="s">
        <v>1721</v>
      </c>
      <c r="E188" s="6" t="s">
        <v>574</v>
      </c>
      <c r="F188" s="19">
        <v>1000</v>
      </c>
      <c r="G188" s="24">
        <v>9895.23</v>
      </c>
      <c r="H188" s="24">
        <v>0.31</v>
      </c>
      <c r="I188" s="31">
        <v>7.6</v>
      </c>
      <c r="J188" s="31"/>
      <c r="K188" s="35" t="s">
        <v>567</v>
      </c>
    </row>
    <row r="189" spans="1:11" x14ac:dyDescent="0.25">
      <c r="B189" s="8" t="s">
        <v>2159</v>
      </c>
      <c r="C189" s="57" t="s">
        <v>1393</v>
      </c>
      <c r="D189" s="54" t="s">
        <v>2160</v>
      </c>
      <c r="E189" s="6" t="s">
        <v>587</v>
      </c>
      <c r="F189" s="19">
        <v>850</v>
      </c>
      <c r="G189" s="24">
        <v>8463.31</v>
      </c>
      <c r="H189" s="24">
        <v>0.26</v>
      </c>
      <c r="I189" s="31">
        <v>9.4763999999999999</v>
      </c>
      <c r="J189" s="31"/>
      <c r="K189" s="35" t="s">
        <v>567</v>
      </c>
    </row>
    <row r="190" spans="1:11" x14ac:dyDescent="0.25">
      <c r="B190" s="8" t="s">
        <v>2161</v>
      </c>
      <c r="C190" s="57" t="s">
        <v>715</v>
      </c>
      <c r="D190" s="54" t="s">
        <v>2162</v>
      </c>
      <c r="E190" s="6" t="s">
        <v>603</v>
      </c>
      <c r="F190" s="19">
        <v>7500</v>
      </c>
      <c r="G190" s="24">
        <v>7520.85</v>
      </c>
      <c r="H190" s="24">
        <v>0.23</v>
      </c>
      <c r="I190" s="31">
        <v>7.59</v>
      </c>
      <c r="J190" s="31"/>
      <c r="K190" s="35" t="s">
        <v>567</v>
      </c>
    </row>
    <row r="191" spans="1:11" x14ac:dyDescent="0.25">
      <c r="B191" s="8" t="s">
        <v>1722</v>
      </c>
      <c r="C191" s="57" t="s">
        <v>1723</v>
      </c>
      <c r="D191" s="54" t="s">
        <v>1724</v>
      </c>
      <c r="E191" s="6" t="s">
        <v>574</v>
      </c>
      <c r="F191" s="19">
        <v>750</v>
      </c>
      <c r="G191" s="24">
        <v>7463.93</v>
      </c>
      <c r="H191" s="24">
        <v>0.23</v>
      </c>
      <c r="I191" s="31">
        <v>7.72</v>
      </c>
      <c r="J191" s="31"/>
      <c r="K191" s="35"/>
    </row>
    <row r="192" spans="1:11" x14ac:dyDescent="0.25">
      <c r="B192" s="8" t="s">
        <v>1770</v>
      </c>
      <c r="C192" s="57" t="s">
        <v>45</v>
      </c>
      <c r="D192" s="54" t="s">
        <v>1771</v>
      </c>
      <c r="E192" s="6" t="s">
        <v>574</v>
      </c>
      <c r="F192" s="19">
        <v>6500</v>
      </c>
      <c r="G192" s="24">
        <v>6487.85</v>
      </c>
      <c r="H192" s="24">
        <v>0.2</v>
      </c>
      <c r="I192" s="31">
        <v>7.9099000000000004</v>
      </c>
      <c r="J192" s="31"/>
      <c r="K192" s="35"/>
    </row>
    <row r="193" spans="1:11" x14ac:dyDescent="0.25">
      <c r="B193" s="8" t="s">
        <v>2163</v>
      </c>
      <c r="C193" s="57" t="s">
        <v>564</v>
      </c>
      <c r="D193" s="54" t="s">
        <v>2164</v>
      </c>
      <c r="E193" s="6" t="s">
        <v>566</v>
      </c>
      <c r="F193" s="19">
        <v>500</v>
      </c>
      <c r="G193" s="24">
        <v>4986.4399999999996</v>
      </c>
      <c r="H193" s="24">
        <v>0.15</v>
      </c>
      <c r="I193" s="31">
        <v>7.9451000000000001</v>
      </c>
      <c r="J193" s="31"/>
      <c r="K193" s="35" t="s">
        <v>567</v>
      </c>
    </row>
    <row r="194" spans="1:11" x14ac:dyDescent="0.25">
      <c r="B194" s="8" t="s">
        <v>2165</v>
      </c>
      <c r="C194" s="57" t="s">
        <v>572</v>
      </c>
      <c r="D194" s="54" t="s">
        <v>2166</v>
      </c>
      <c r="E194" s="6" t="s">
        <v>603</v>
      </c>
      <c r="F194" s="19">
        <v>350</v>
      </c>
      <c r="G194" s="24">
        <v>3480.38</v>
      </c>
      <c r="H194" s="24">
        <v>0.11</v>
      </c>
      <c r="I194" s="31">
        <v>7.7662000000000004</v>
      </c>
      <c r="J194" s="31"/>
      <c r="K194" s="35" t="s">
        <v>567</v>
      </c>
    </row>
    <row r="195" spans="1:11" x14ac:dyDescent="0.25">
      <c r="B195" s="8" t="s">
        <v>2167</v>
      </c>
      <c r="C195" s="57" t="s">
        <v>1723</v>
      </c>
      <c r="D195" s="54" t="s">
        <v>2168</v>
      </c>
      <c r="E195" s="6" t="s">
        <v>574</v>
      </c>
      <c r="F195" s="19">
        <v>2500</v>
      </c>
      <c r="G195" s="24">
        <v>2504.29</v>
      </c>
      <c r="H195" s="24">
        <v>0.08</v>
      </c>
      <c r="I195" s="31">
        <v>7.6013999999999999</v>
      </c>
      <c r="J195" s="31"/>
      <c r="K195" s="35" t="s">
        <v>567</v>
      </c>
    </row>
    <row r="196" spans="1:11" x14ac:dyDescent="0.25">
      <c r="B196" s="8" t="s">
        <v>2169</v>
      </c>
      <c r="C196" s="57" t="s">
        <v>1723</v>
      </c>
      <c r="D196" s="54" t="s">
        <v>2170</v>
      </c>
      <c r="E196" s="6" t="s">
        <v>574</v>
      </c>
      <c r="F196" s="19">
        <v>250</v>
      </c>
      <c r="G196" s="24">
        <v>2498.2399999999998</v>
      </c>
      <c r="H196" s="24">
        <v>0.08</v>
      </c>
      <c r="I196" s="31">
        <v>7.3250999999999999</v>
      </c>
      <c r="J196" s="31"/>
      <c r="K196" s="35" t="s">
        <v>567</v>
      </c>
    </row>
    <row r="197" spans="1:11" x14ac:dyDescent="0.25">
      <c r="C197" s="58" t="s">
        <v>171</v>
      </c>
      <c r="D197" s="54"/>
      <c r="E197" s="6"/>
      <c r="F197" s="19"/>
      <c r="G197" s="25">
        <v>212855.67</v>
      </c>
      <c r="H197" s="25">
        <v>6.57</v>
      </c>
      <c r="I197" s="31"/>
      <c r="J197" s="31"/>
      <c r="K197" s="35"/>
    </row>
    <row r="198" spans="1:11" x14ac:dyDescent="0.25">
      <c r="C198" s="57"/>
      <c r="D198" s="54"/>
      <c r="E198" s="6"/>
      <c r="F198" s="19"/>
      <c r="G198" s="24"/>
      <c r="H198" s="24"/>
      <c r="I198" s="31"/>
      <c r="J198" s="31"/>
      <c r="K198" s="35"/>
    </row>
    <row r="199" spans="1:11" x14ac:dyDescent="0.25">
      <c r="C199" s="58" t="s">
        <v>7</v>
      </c>
      <c r="D199" s="54"/>
      <c r="E199" s="6"/>
      <c r="F199" s="19"/>
      <c r="G199" s="24" t="s">
        <v>2</v>
      </c>
      <c r="H199" s="24" t="s">
        <v>2</v>
      </c>
      <c r="I199" s="31"/>
      <c r="J199" s="31"/>
      <c r="K199" s="35"/>
    </row>
    <row r="200" spans="1:11" x14ac:dyDescent="0.25">
      <c r="C200" s="57"/>
      <c r="D200" s="54"/>
      <c r="E200" s="6"/>
      <c r="F200" s="19"/>
      <c r="G200" s="24"/>
      <c r="H200" s="24"/>
      <c r="I200" s="31"/>
      <c r="J200" s="31"/>
      <c r="K200" s="35"/>
    </row>
    <row r="201" spans="1:11" x14ac:dyDescent="0.25">
      <c r="C201" s="58" t="s">
        <v>8</v>
      </c>
      <c r="D201" s="54"/>
      <c r="E201" s="6"/>
      <c r="F201" s="19"/>
      <c r="G201" s="24" t="s">
        <v>2</v>
      </c>
      <c r="H201" s="24" t="s">
        <v>2</v>
      </c>
      <c r="I201" s="31"/>
      <c r="J201" s="31"/>
      <c r="K201" s="35"/>
    </row>
    <row r="202" spans="1:11" x14ac:dyDescent="0.25">
      <c r="C202" s="57"/>
      <c r="D202" s="54"/>
      <c r="E202" s="6"/>
      <c r="F202" s="19"/>
      <c r="G202" s="24"/>
      <c r="H202" s="24"/>
      <c r="I202" s="31"/>
      <c r="J202" s="31"/>
      <c r="K202" s="35"/>
    </row>
    <row r="203" spans="1:11" x14ac:dyDescent="0.25">
      <c r="C203" s="58" t="s">
        <v>9</v>
      </c>
      <c r="D203" s="54"/>
      <c r="E203" s="6"/>
      <c r="F203" s="19"/>
      <c r="G203" s="24" t="s">
        <v>2</v>
      </c>
      <c r="H203" s="24" t="s">
        <v>2</v>
      </c>
      <c r="I203" s="31"/>
      <c r="J203" s="31"/>
      <c r="K203" s="35"/>
    </row>
    <row r="204" spans="1:11" x14ac:dyDescent="0.25">
      <c r="C204" s="57"/>
      <c r="D204" s="54"/>
      <c r="E204" s="6"/>
      <c r="F204" s="19"/>
      <c r="G204" s="24"/>
      <c r="H204" s="24"/>
      <c r="I204" s="31"/>
      <c r="J204" s="31"/>
      <c r="K204" s="35"/>
    </row>
    <row r="205" spans="1:11" x14ac:dyDescent="0.25">
      <c r="C205" s="58" t="s">
        <v>10</v>
      </c>
      <c r="D205" s="54"/>
      <c r="E205" s="6"/>
      <c r="F205" s="19"/>
      <c r="G205" s="24" t="s">
        <v>2</v>
      </c>
      <c r="H205" s="24" t="s">
        <v>2</v>
      </c>
      <c r="I205" s="31"/>
      <c r="J205" s="31"/>
      <c r="K205" s="35"/>
    </row>
    <row r="206" spans="1:11" x14ac:dyDescent="0.25">
      <c r="C206" s="57"/>
      <c r="D206" s="54"/>
      <c r="E206" s="6"/>
      <c r="F206" s="19"/>
      <c r="G206" s="24"/>
      <c r="H206" s="24"/>
      <c r="I206" s="31"/>
      <c r="J206" s="31"/>
      <c r="K206" s="35"/>
    </row>
    <row r="207" spans="1:11" x14ac:dyDescent="0.25">
      <c r="A207" s="10"/>
      <c r="B207" s="28"/>
      <c r="C207" s="58" t="s">
        <v>11</v>
      </c>
      <c r="D207" s="54"/>
      <c r="E207" s="6"/>
      <c r="F207" s="19"/>
      <c r="G207" s="24"/>
      <c r="H207" s="24"/>
      <c r="I207" s="31"/>
      <c r="J207" s="31"/>
      <c r="K207" s="35"/>
    </row>
    <row r="208" spans="1:11" x14ac:dyDescent="0.25">
      <c r="C208" s="59" t="s">
        <v>13</v>
      </c>
      <c r="D208" s="54"/>
      <c r="E208" s="6"/>
      <c r="F208" s="19"/>
      <c r="G208" s="24"/>
      <c r="H208" s="24"/>
      <c r="I208" s="31"/>
      <c r="J208" s="31"/>
      <c r="K208" s="35"/>
    </row>
    <row r="209" spans="2:11" x14ac:dyDescent="0.25">
      <c r="B209" s="8" t="s">
        <v>2171</v>
      </c>
      <c r="C209" s="57" t="s">
        <v>250</v>
      </c>
      <c r="D209" s="54" t="s">
        <v>2172</v>
      </c>
      <c r="E209" s="6" t="s">
        <v>684</v>
      </c>
      <c r="F209" s="19">
        <v>10000</v>
      </c>
      <c r="G209" s="24">
        <v>49778.6</v>
      </c>
      <c r="H209" s="24">
        <v>1.54</v>
      </c>
      <c r="I209" s="31">
        <v>7.38</v>
      </c>
      <c r="J209" s="31"/>
      <c r="K209" s="35" t="s">
        <v>567</v>
      </c>
    </row>
    <row r="210" spans="2:11" x14ac:dyDescent="0.25">
      <c r="B210" s="8" t="s">
        <v>2173</v>
      </c>
      <c r="C210" s="57" t="s">
        <v>2174</v>
      </c>
      <c r="D210" s="54" t="s">
        <v>2175</v>
      </c>
      <c r="E210" s="6" t="s">
        <v>687</v>
      </c>
      <c r="F210" s="19">
        <v>6000</v>
      </c>
      <c r="G210" s="24">
        <v>29858.04</v>
      </c>
      <c r="H210" s="24">
        <v>0.92</v>
      </c>
      <c r="I210" s="31">
        <v>7.5452000000000004</v>
      </c>
      <c r="J210" s="31"/>
      <c r="K210" s="35" t="s">
        <v>567</v>
      </c>
    </row>
    <row r="211" spans="2:11" x14ac:dyDescent="0.25">
      <c r="B211" s="8" t="s">
        <v>2176</v>
      </c>
      <c r="C211" s="57" t="s">
        <v>1103</v>
      </c>
      <c r="D211" s="54" t="s">
        <v>2177</v>
      </c>
      <c r="E211" s="6" t="s">
        <v>687</v>
      </c>
      <c r="F211" s="19">
        <v>5000</v>
      </c>
      <c r="G211" s="24">
        <v>24328.35</v>
      </c>
      <c r="H211" s="24">
        <v>0.75</v>
      </c>
      <c r="I211" s="31">
        <v>7.52</v>
      </c>
      <c r="J211" s="31"/>
      <c r="K211" s="35" t="s">
        <v>567</v>
      </c>
    </row>
    <row r="212" spans="2:11" x14ac:dyDescent="0.25">
      <c r="B212" s="8" t="s">
        <v>2178</v>
      </c>
      <c r="C212" s="57" t="s">
        <v>1103</v>
      </c>
      <c r="D212" s="54" t="s">
        <v>2179</v>
      </c>
      <c r="E212" s="6" t="s">
        <v>687</v>
      </c>
      <c r="F212" s="19">
        <v>3000</v>
      </c>
      <c r="G212" s="24">
        <v>14242.77</v>
      </c>
      <c r="H212" s="24">
        <v>0.44</v>
      </c>
      <c r="I212" s="31">
        <v>7.61</v>
      </c>
      <c r="J212" s="31"/>
      <c r="K212" s="35" t="s">
        <v>567</v>
      </c>
    </row>
    <row r="213" spans="2:11" x14ac:dyDescent="0.25">
      <c r="B213" s="8" t="s">
        <v>2180</v>
      </c>
      <c r="C213" s="57" t="s">
        <v>2181</v>
      </c>
      <c r="D213" s="54" t="s">
        <v>2182</v>
      </c>
      <c r="E213" s="6" t="s">
        <v>687</v>
      </c>
      <c r="F213" s="19">
        <v>1500</v>
      </c>
      <c r="G213" s="24">
        <v>7465.73</v>
      </c>
      <c r="H213" s="24">
        <v>0.23</v>
      </c>
      <c r="I213" s="31">
        <v>7.6151999999999997</v>
      </c>
      <c r="J213" s="31"/>
      <c r="K213" s="35" t="s">
        <v>567</v>
      </c>
    </row>
    <row r="214" spans="2:11" x14ac:dyDescent="0.25">
      <c r="B214" s="8" t="s">
        <v>1416</v>
      </c>
      <c r="C214" s="57" t="s">
        <v>194</v>
      </c>
      <c r="D214" s="54" t="s">
        <v>1417</v>
      </c>
      <c r="E214" s="6" t="s">
        <v>687</v>
      </c>
      <c r="F214" s="19">
        <v>1500</v>
      </c>
      <c r="G214" s="24">
        <v>7178.27</v>
      </c>
      <c r="H214" s="24">
        <v>0.22</v>
      </c>
      <c r="I214" s="31">
        <v>8.2623999999999995</v>
      </c>
      <c r="J214" s="31"/>
      <c r="K214" s="35" t="s">
        <v>567</v>
      </c>
    </row>
    <row r="215" spans="2:11" x14ac:dyDescent="0.25">
      <c r="B215" s="8" t="s">
        <v>2183</v>
      </c>
      <c r="C215" s="57" t="s">
        <v>392</v>
      </c>
      <c r="D215" s="54" t="s">
        <v>2184</v>
      </c>
      <c r="E215" s="6" t="s">
        <v>687</v>
      </c>
      <c r="F215" s="19">
        <v>500</v>
      </c>
      <c r="G215" s="24">
        <v>2488.4</v>
      </c>
      <c r="H215" s="24">
        <v>0.08</v>
      </c>
      <c r="I215" s="31">
        <v>7.3994</v>
      </c>
      <c r="J215" s="31"/>
      <c r="K215" s="35" t="s">
        <v>567</v>
      </c>
    </row>
    <row r="216" spans="2:11" x14ac:dyDescent="0.25">
      <c r="C216" s="58" t="s">
        <v>171</v>
      </c>
      <c r="D216" s="54"/>
      <c r="E216" s="6"/>
      <c r="F216" s="19"/>
      <c r="G216" s="25">
        <v>135340.16</v>
      </c>
      <c r="H216" s="25">
        <v>4.18</v>
      </c>
      <c r="I216" s="31"/>
      <c r="J216" s="31"/>
      <c r="K216" s="35"/>
    </row>
    <row r="217" spans="2:11" x14ac:dyDescent="0.25">
      <c r="C217" s="57"/>
      <c r="D217" s="54"/>
      <c r="E217" s="6"/>
      <c r="F217" s="19"/>
      <c r="G217" s="24"/>
      <c r="H217" s="24"/>
      <c r="I217" s="31"/>
      <c r="J217" s="31"/>
      <c r="K217" s="35"/>
    </row>
    <row r="218" spans="2:11" x14ac:dyDescent="0.25">
      <c r="C218" s="59" t="s">
        <v>14</v>
      </c>
      <c r="D218" s="54"/>
      <c r="E218" s="6"/>
      <c r="F218" s="19"/>
      <c r="G218" s="24"/>
      <c r="H218" s="24"/>
      <c r="I218" s="31"/>
      <c r="J218" s="31"/>
      <c r="K218" s="35"/>
    </row>
    <row r="219" spans="2:11" x14ac:dyDescent="0.25">
      <c r="B219" s="8" t="s">
        <v>2185</v>
      </c>
      <c r="C219" s="57" t="s">
        <v>1475</v>
      </c>
      <c r="D219" s="54" t="s">
        <v>2186</v>
      </c>
      <c r="E219" s="6" t="s">
        <v>687</v>
      </c>
      <c r="F219" s="19">
        <v>2000</v>
      </c>
      <c r="G219" s="24">
        <v>9328.2199999999993</v>
      </c>
      <c r="H219" s="24">
        <v>0.28999999999999998</v>
      </c>
      <c r="I219" s="31">
        <v>7.8</v>
      </c>
      <c r="J219" s="31"/>
      <c r="K219" s="35" t="s">
        <v>567</v>
      </c>
    </row>
    <row r="220" spans="2:11" x14ac:dyDescent="0.25">
      <c r="B220" s="8" t="s">
        <v>1470</v>
      </c>
      <c r="C220" s="57" t="s">
        <v>1250</v>
      </c>
      <c r="D220" s="54" t="s">
        <v>1471</v>
      </c>
      <c r="E220" s="6" t="s">
        <v>687</v>
      </c>
      <c r="F220" s="19">
        <v>1500</v>
      </c>
      <c r="G220" s="24">
        <v>7295.45</v>
      </c>
      <c r="H220" s="24">
        <v>0.23</v>
      </c>
      <c r="I220" s="31">
        <v>7.4702000000000002</v>
      </c>
      <c r="J220" s="31"/>
      <c r="K220" s="35"/>
    </row>
    <row r="221" spans="2:11" x14ac:dyDescent="0.25">
      <c r="B221" s="8" t="s">
        <v>2187</v>
      </c>
      <c r="C221" s="57" t="s">
        <v>56</v>
      </c>
      <c r="D221" s="54" t="s">
        <v>2188</v>
      </c>
      <c r="E221" s="6" t="s">
        <v>687</v>
      </c>
      <c r="F221" s="19">
        <v>1500</v>
      </c>
      <c r="G221" s="24">
        <v>7089.11</v>
      </c>
      <c r="H221" s="24">
        <v>0.22</v>
      </c>
      <c r="I221" s="31">
        <v>7.6101000000000001</v>
      </c>
      <c r="J221" s="31"/>
      <c r="K221" s="35" t="s">
        <v>567</v>
      </c>
    </row>
    <row r="222" spans="2:11" x14ac:dyDescent="0.25">
      <c r="B222" s="8" t="s">
        <v>1442</v>
      </c>
      <c r="C222" s="57" t="s">
        <v>1233</v>
      </c>
      <c r="D222" s="54" t="s">
        <v>1443</v>
      </c>
      <c r="E222" s="6" t="s">
        <v>684</v>
      </c>
      <c r="F222" s="19">
        <v>1000</v>
      </c>
      <c r="G222" s="24">
        <v>4804.78</v>
      </c>
      <c r="H222" s="24">
        <v>0.15</v>
      </c>
      <c r="I222" s="31">
        <v>7.49</v>
      </c>
      <c r="J222" s="31"/>
      <c r="K222" s="35" t="s">
        <v>567</v>
      </c>
    </row>
    <row r="223" spans="2:11" x14ac:dyDescent="0.25">
      <c r="C223" s="58" t="s">
        <v>171</v>
      </c>
      <c r="D223" s="54"/>
      <c r="E223" s="6"/>
      <c r="F223" s="19"/>
      <c r="G223" s="25">
        <v>28517.56</v>
      </c>
      <c r="H223" s="25">
        <v>0.89</v>
      </c>
      <c r="I223" s="31"/>
      <c r="J223" s="31"/>
      <c r="K223" s="35"/>
    </row>
    <row r="224" spans="2:11" x14ac:dyDescent="0.25">
      <c r="C224" s="57"/>
      <c r="D224" s="54"/>
      <c r="E224" s="6"/>
      <c r="F224" s="19"/>
      <c r="G224" s="24"/>
      <c r="H224" s="24"/>
      <c r="I224" s="31"/>
      <c r="J224" s="31"/>
      <c r="K224" s="35"/>
    </row>
    <row r="225" spans="1:11" x14ac:dyDescent="0.25">
      <c r="C225" s="59" t="s">
        <v>15</v>
      </c>
      <c r="D225" s="54"/>
      <c r="E225" s="6"/>
      <c r="F225" s="19"/>
      <c r="G225" s="24"/>
      <c r="H225" s="24"/>
      <c r="I225" s="31"/>
      <c r="J225" s="31"/>
      <c r="K225" s="35"/>
    </row>
    <row r="226" spans="1:11" x14ac:dyDescent="0.25">
      <c r="B226" s="8" t="s">
        <v>973</v>
      </c>
      <c r="C226" s="57" t="s">
        <v>974</v>
      </c>
      <c r="D226" s="54" t="s">
        <v>975</v>
      </c>
      <c r="E226" s="6" t="s">
        <v>659</v>
      </c>
      <c r="F226" s="19">
        <v>20000000</v>
      </c>
      <c r="G226" s="24">
        <v>19985.7</v>
      </c>
      <c r="H226" s="24">
        <v>0.62</v>
      </c>
      <c r="I226" s="31">
        <v>6.5289999999999999</v>
      </c>
      <c r="J226" s="31"/>
      <c r="K226" s="35"/>
    </row>
    <row r="227" spans="1:11" x14ac:dyDescent="0.25">
      <c r="B227" s="8" t="s">
        <v>1811</v>
      </c>
      <c r="C227" s="57" t="s">
        <v>1812</v>
      </c>
      <c r="D227" s="54" t="s">
        <v>1813</v>
      </c>
      <c r="E227" s="6" t="s">
        <v>659</v>
      </c>
      <c r="F227" s="19">
        <v>15000000</v>
      </c>
      <c r="G227" s="24">
        <v>14892.33</v>
      </c>
      <c r="H227" s="24">
        <v>0.46</v>
      </c>
      <c r="I227" s="31">
        <v>6.5972999999999997</v>
      </c>
      <c r="J227" s="31"/>
      <c r="K227" s="35"/>
    </row>
    <row r="228" spans="1:11" x14ac:dyDescent="0.25">
      <c r="B228" s="8" t="s">
        <v>1076</v>
      </c>
      <c r="C228" s="57" t="s">
        <v>1077</v>
      </c>
      <c r="D228" s="54" t="s">
        <v>1078</v>
      </c>
      <c r="E228" s="6" t="s">
        <v>659</v>
      </c>
      <c r="F228" s="19">
        <v>10000000</v>
      </c>
      <c r="G228" s="24">
        <v>9967.9</v>
      </c>
      <c r="H228" s="24">
        <v>0.31</v>
      </c>
      <c r="I228" s="31">
        <v>6.5301</v>
      </c>
      <c r="J228" s="31"/>
      <c r="K228" s="35"/>
    </row>
    <row r="229" spans="1:11" x14ac:dyDescent="0.25">
      <c r="B229" s="8" t="s">
        <v>1543</v>
      </c>
      <c r="C229" s="57" t="s">
        <v>1544</v>
      </c>
      <c r="D229" s="54" t="s">
        <v>1545</v>
      </c>
      <c r="E229" s="6" t="s">
        <v>659</v>
      </c>
      <c r="F229" s="19">
        <v>10000000</v>
      </c>
      <c r="G229" s="24">
        <v>9942.32</v>
      </c>
      <c r="H229" s="24">
        <v>0.31</v>
      </c>
      <c r="I229" s="31">
        <v>6.6173000000000002</v>
      </c>
      <c r="J229" s="31"/>
      <c r="K229" s="35"/>
    </row>
    <row r="230" spans="1:11" x14ac:dyDescent="0.25">
      <c r="B230" s="8" t="s">
        <v>1277</v>
      </c>
      <c r="C230" s="57" t="s">
        <v>1278</v>
      </c>
      <c r="D230" s="54" t="s">
        <v>1279</v>
      </c>
      <c r="E230" s="6" t="s">
        <v>659</v>
      </c>
      <c r="F230" s="19">
        <v>5000000</v>
      </c>
      <c r="G230" s="24">
        <v>4964.99</v>
      </c>
      <c r="H230" s="24">
        <v>0.15</v>
      </c>
      <c r="I230" s="31">
        <v>6.6002999999999998</v>
      </c>
      <c r="J230" s="31"/>
      <c r="K230" s="35"/>
    </row>
    <row r="231" spans="1:11" x14ac:dyDescent="0.25">
      <c r="B231" s="8" t="s">
        <v>1540</v>
      </c>
      <c r="C231" s="57" t="s">
        <v>1541</v>
      </c>
      <c r="D231" s="54" t="s">
        <v>1542</v>
      </c>
      <c r="E231" s="6" t="s">
        <v>659</v>
      </c>
      <c r="F231" s="19">
        <v>2500000</v>
      </c>
      <c r="G231" s="24">
        <v>2488.4299999999998</v>
      </c>
      <c r="H231" s="24">
        <v>0.08</v>
      </c>
      <c r="I231" s="31">
        <v>6.53</v>
      </c>
      <c r="J231" s="31"/>
      <c r="K231" s="35"/>
    </row>
    <row r="232" spans="1:11" x14ac:dyDescent="0.25">
      <c r="C232" s="58" t="s">
        <v>171</v>
      </c>
      <c r="D232" s="54"/>
      <c r="E232" s="6"/>
      <c r="F232" s="19"/>
      <c r="G232" s="25">
        <v>62241.67</v>
      </c>
      <c r="H232" s="25">
        <v>1.93</v>
      </c>
      <c r="I232" s="31"/>
      <c r="J232" s="31"/>
      <c r="K232" s="35"/>
    </row>
    <row r="233" spans="1:11" x14ac:dyDescent="0.25">
      <c r="C233" s="57"/>
      <c r="D233" s="54"/>
      <c r="E233" s="6"/>
      <c r="F233" s="19"/>
      <c r="G233" s="24"/>
      <c r="H233" s="24"/>
      <c r="I233" s="31"/>
      <c r="J233" s="31"/>
      <c r="K233" s="35"/>
    </row>
    <row r="234" spans="1:11" x14ac:dyDescent="0.25">
      <c r="C234" s="58" t="s">
        <v>16</v>
      </c>
      <c r="D234" s="54"/>
      <c r="E234" s="6"/>
      <c r="F234" s="19"/>
      <c r="G234" s="24" t="s">
        <v>2</v>
      </c>
      <c r="H234" s="24" t="s">
        <v>2</v>
      </c>
      <c r="I234" s="31"/>
      <c r="J234" s="31"/>
      <c r="K234" s="35"/>
    </row>
    <row r="235" spans="1:11" x14ac:dyDescent="0.25">
      <c r="C235" s="57"/>
      <c r="D235" s="54"/>
      <c r="E235" s="6"/>
      <c r="F235" s="19"/>
      <c r="G235" s="24"/>
      <c r="H235" s="24"/>
      <c r="I235" s="31"/>
      <c r="J235" s="31"/>
      <c r="K235" s="35"/>
    </row>
    <row r="236" spans="1:11" x14ac:dyDescent="0.25">
      <c r="C236" s="58" t="s">
        <v>17</v>
      </c>
      <c r="D236" s="54"/>
      <c r="E236" s="6"/>
      <c r="F236" s="19"/>
      <c r="G236" s="24" t="s">
        <v>2</v>
      </c>
      <c r="H236" s="24" t="s">
        <v>2</v>
      </c>
      <c r="I236" s="31"/>
      <c r="J236" s="31"/>
      <c r="K236" s="35"/>
    </row>
    <row r="237" spans="1:11" x14ac:dyDescent="0.25">
      <c r="C237" s="57"/>
      <c r="D237" s="54"/>
      <c r="E237" s="6"/>
      <c r="F237" s="19"/>
      <c r="G237" s="24"/>
      <c r="H237" s="24"/>
      <c r="I237" s="31"/>
      <c r="J237" s="31"/>
      <c r="K237" s="35"/>
    </row>
    <row r="238" spans="1:11" x14ac:dyDescent="0.25">
      <c r="A238" s="10"/>
      <c r="B238" s="28"/>
      <c r="C238" s="58" t="s">
        <v>18</v>
      </c>
      <c r="D238" s="54"/>
      <c r="E238" s="6"/>
      <c r="F238" s="19"/>
      <c r="G238" s="24"/>
      <c r="H238" s="24"/>
      <c r="I238" s="31"/>
      <c r="J238" s="31"/>
      <c r="K238" s="35"/>
    </row>
    <row r="239" spans="1:11" x14ac:dyDescent="0.25">
      <c r="C239" s="59" t="s">
        <v>19</v>
      </c>
      <c r="D239" s="54"/>
      <c r="E239" s="6"/>
      <c r="F239" s="19"/>
      <c r="G239" s="24"/>
      <c r="H239" s="24"/>
      <c r="I239" s="31"/>
      <c r="J239" s="31"/>
      <c r="K239" s="35"/>
    </row>
    <row r="240" spans="1:11" x14ac:dyDescent="0.25">
      <c r="B240" s="8" t="s">
        <v>2189</v>
      </c>
      <c r="C240" s="57" t="s">
        <v>4761</v>
      </c>
      <c r="D240" s="54" t="s">
        <v>2190</v>
      </c>
      <c r="E240" s="6" t="s">
        <v>167</v>
      </c>
      <c r="F240" s="19">
        <v>726722883.08800006</v>
      </c>
      <c r="G240" s="24">
        <v>303092.86</v>
      </c>
      <c r="H240" s="24">
        <v>9.35</v>
      </c>
      <c r="I240" s="31"/>
      <c r="J240" s="31"/>
      <c r="K240" s="35"/>
    </row>
    <row r="241" spans="1:11" x14ac:dyDescent="0.25">
      <c r="B241" s="8" t="s">
        <v>2192</v>
      </c>
      <c r="C241" s="57" t="s">
        <v>4762</v>
      </c>
      <c r="D241" s="54" t="s">
        <v>2193</v>
      </c>
      <c r="E241" s="6" t="s">
        <v>167</v>
      </c>
      <c r="F241" s="19">
        <v>2904125.125</v>
      </c>
      <c r="G241" s="24">
        <v>98879.96</v>
      </c>
      <c r="H241" s="24">
        <v>3.05</v>
      </c>
      <c r="I241" s="31"/>
      <c r="J241" s="31"/>
      <c r="K241" s="35"/>
    </row>
    <row r="242" spans="1:11" x14ac:dyDescent="0.25">
      <c r="C242" s="58" t="s">
        <v>171</v>
      </c>
      <c r="D242" s="54"/>
      <c r="E242" s="6"/>
      <c r="F242" s="19"/>
      <c r="G242" s="25">
        <v>401972.82</v>
      </c>
      <c r="H242" s="25">
        <v>12.4</v>
      </c>
      <c r="I242" s="31"/>
      <c r="J242" s="31"/>
      <c r="K242" s="35"/>
    </row>
    <row r="243" spans="1:11" x14ac:dyDescent="0.25">
      <c r="C243" s="57"/>
      <c r="D243" s="54"/>
      <c r="E243" s="6"/>
      <c r="F243" s="19"/>
      <c r="G243" s="24"/>
      <c r="H243" s="24"/>
      <c r="I243" s="31"/>
      <c r="J243" s="31"/>
      <c r="K243" s="35"/>
    </row>
    <row r="244" spans="1:11" x14ac:dyDescent="0.25">
      <c r="C244" s="58" t="s">
        <v>20</v>
      </c>
      <c r="D244" s="54"/>
      <c r="E244" s="6"/>
      <c r="F244" s="19"/>
      <c r="G244" s="24" t="s">
        <v>2</v>
      </c>
      <c r="H244" s="24" t="s">
        <v>2</v>
      </c>
      <c r="I244" s="31"/>
      <c r="J244" s="31"/>
      <c r="K244" s="35"/>
    </row>
    <row r="245" spans="1:11" x14ac:dyDescent="0.25">
      <c r="C245" s="57"/>
      <c r="D245" s="54"/>
      <c r="E245" s="6"/>
      <c r="F245" s="19"/>
      <c r="G245" s="24"/>
      <c r="H245" s="24"/>
      <c r="I245" s="31"/>
      <c r="J245" s="31"/>
      <c r="K245" s="35"/>
    </row>
    <row r="246" spans="1:11" x14ac:dyDescent="0.25">
      <c r="C246" s="58" t="s">
        <v>21</v>
      </c>
      <c r="D246" s="54"/>
      <c r="E246" s="6"/>
      <c r="F246" s="19"/>
      <c r="G246" s="24" t="s">
        <v>2</v>
      </c>
      <c r="H246" s="24" t="s">
        <v>2</v>
      </c>
      <c r="I246" s="31"/>
      <c r="J246" s="31"/>
      <c r="K246" s="35"/>
    </row>
    <row r="247" spans="1:11" x14ac:dyDescent="0.25">
      <c r="C247" s="57"/>
      <c r="D247" s="54"/>
      <c r="E247" s="6"/>
      <c r="F247" s="19"/>
      <c r="G247" s="24"/>
      <c r="H247" s="24"/>
      <c r="I247" s="31"/>
      <c r="J247" s="31"/>
      <c r="K247" s="35"/>
    </row>
    <row r="248" spans="1:11" x14ac:dyDescent="0.25">
      <c r="C248" s="58" t="s">
        <v>22</v>
      </c>
      <c r="D248" s="54"/>
      <c r="E248" s="6"/>
      <c r="F248" s="19"/>
      <c r="G248" s="24" t="s">
        <v>2</v>
      </c>
      <c r="H248" s="24" t="s">
        <v>2</v>
      </c>
      <c r="I248" s="31"/>
      <c r="J248" s="31"/>
      <c r="K248" s="35"/>
    </row>
    <row r="249" spans="1:11" x14ac:dyDescent="0.25">
      <c r="C249" s="57"/>
      <c r="D249" s="54"/>
      <c r="E249" s="6"/>
      <c r="F249" s="19"/>
      <c r="G249" s="24"/>
      <c r="H249" s="24"/>
      <c r="I249" s="31"/>
      <c r="J249" s="31"/>
      <c r="K249" s="35"/>
    </row>
    <row r="250" spans="1:11" x14ac:dyDescent="0.25">
      <c r="C250" s="58" t="s">
        <v>23</v>
      </c>
      <c r="D250" s="54"/>
      <c r="E250" s="6"/>
      <c r="F250" s="19"/>
      <c r="G250" s="24" t="s">
        <v>2</v>
      </c>
      <c r="H250" s="24" t="s">
        <v>2</v>
      </c>
      <c r="I250" s="31"/>
      <c r="J250" s="31"/>
      <c r="K250" s="35"/>
    </row>
    <row r="251" spans="1:11" x14ac:dyDescent="0.25">
      <c r="C251" s="57"/>
      <c r="D251" s="54"/>
      <c r="E251" s="6"/>
      <c r="F251" s="19"/>
      <c r="G251" s="24"/>
      <c r="H251" s="24"/>
      <c r="I251" s="31"/>
      <c r="J251" s="31"/>
      <c r="K251" s="35"/>
    </row>
    <row r="252" spans="1:11" x14ac:dyDescent="0.25">
      <c r="C252" s="59" t="s">
        <v>24</v>
      </c>
      <c r="D252" s="54"/>
      <c r="E252" s="6"/>
      <c r="F252" s="19"/>
      <c r="G252" s="24"/>
      <c r="H252" s="24"/>
      <c r="I252" s="31"/>
      <c r="J252" s="31"/>
      <c r="K252" s="35"/>
    </row>
    <row r="253" spans="1:11" x14ac:dyDescent="0.25">
      <c r="B253" s="8" t="s">
        <v>182</v>
      </c>
      <c r="C253" s="57" t="s">
        <v>183</v>
      </c>
      <c r="D253" s="54"/>
      <c r="E253" s="6"/>
      <c r="F253" s="19"/>
      <c r="G253" s="24">
        <v>55849.18</v>
      </c>
      <c r="H253" s="24">
        <v>1.72</v>
      </c>
      <c r="I253" s="31"/>
      <c r="J253" s="31"/>
      <c r="K253" s="35"/>
    </row>
    <row r="254" spans="1:11" x14ac:dyDescent="0.25">
      <c r="C254" s="58" t="s">
        <v>171</v>
      </c>
      <c r="D254" s="54"/>
      <c r="E254" s="6"/>
      <c r="F254" s="19"/>
      <c r="G254" s="25">
        <v>55849.18</v>
      </c>
      <c r="H254" s="25">
        <v>1.72</v>
      </c>
      <c r="I254" s="31"/>
      <c r="J254" s="31"/>
      <c r="K254" s="35"/>
    </row>
    <row r="255" spans="1:11" x14ac:dyDescent="0.25">
      <c r="C255" s="57"/>
      <c r="D255" s="54"/>
      <c r="E255" s="6"/>
      <c r="F255" s="19"/>
      <c r="G255" s="24"/>
      <c r="H255" s="24"/>
      <c r="I255" s="31"/>
      <c r="J255" s="31"/>
      <c r="K255" s="35"/>
    </row>
    <row r="256" spans="1:11" x14ac:dyDescent="0.25">
      <c r="A256" s="10"/>
      <c r="B256" s="28"/>
      <c r="C256" s="58" t="s">
        <v>25</v>
      </c>
      <c r="D256" s="54"/>
      <c r="E256" s="6"/>
      <c r="F256" s="19"/>
      <c r="G256" s="24"/>
      <c r="H256" s="24"/>
      <c r="I256" s="31"/>
      <c r="J256" s="31"/>
      <c r="K256" s="35"/>
    </row>
    <row r="257" spans="1:54" s="2" customFormat="1" ht="13.5" x14ac:dyDescent="0.25">
      <c r="A257" s="28"/>
      <c r="B257" s="28"/>
      <c r="C257" s="57" t="s">
        <v>4756</v>
      </c>
      <c r="D257" s="54"/>
      <c r="E257" s="6"/>
      <c r="F257" s="19"/>
      <c r="G257" s="24">
        <v>10</v>
      </c>
      <c r="H257" s="24" t="s">
        <v>4757</v>
      </c>
      <c r="I257" s="31"/>
      <c r="J257" s="31"/>
      <c r="K257" s="35"/>
      <c r="L257" s="3"/>
      <c r="AI257" s="3"/>
      <c r="AV257" s="3"/>
      <c r="AX257" s="3"/>
      <c r="BB257" s="3"/>
    </row>
    <row r="258" spans="1:54" x14ac:dyDescent="0.25">
      <c r="B258" s="8"/>
      <c r="C258" s="57" t="s">
        <v>184</v>
      </c>
      <c r="D258" s="54"/>
      <c r="E258" s="6"/>
      <c r="F258" s="19"/>
      <c r="G258" s="24">
        <v>-34088.67</v>
      </c>
      <c r="H258" s="24">
        <v>-1.08</v>
      </c>
      <c r="I258" s="31"/>
      <c r="J258" s="31"/>
      <c r="K258" s="35"/>
    </row>
    <row r="259" spans="1:54" x14ac:dyDescent="0.25">
      <c r="C259" s="58" t="s">
        <v>171</v>
      </c>
      <c r="D259" s="54"/>
      <c r="E259" s="6"/>
      <c r="F259" s="19"/>
      <c r="G259" s="25">
        <v>-34078.67</v>
      </c>
      <c r="H259" s="25">
        <v>-1.08</v>
      </c>
      <c r="I259" s="31"/>
      <c r="J259" s="31"/>
      <c r="K259" s="35"/>
    </row>
    <row r="260" spans="1:54" x14ac:dyDescent="0.25">
      <c r="C260" s="57"/>
      <c r="D260" s="54"/>
      <c r="E260" s="6"/>
      <c r="F260" s="19"/>
      <c r="G260" s="24"/>
      <c r="H260" s="24"/>
      <c r="I260" s="31"/>
      <c r="J260" s="31"/>
      <c r="K260" s="35"/>
    </row>
    <row r="261" spans="1:54" x14ac:dyDescent="0.25">
      <c r="C261" s="60" t="s">
        <v>185</v>
      </c>
      <c r="D261" s="55"/>
      <c r="E261" s="5"/>
      <c r="F261" s="20"/>
      <c r="G261" s="26">
        <v>3241526.41</v>
      </c>
      <c r="H261" s="26">
        <v>100.00000000000003</v>
      </c>
      <c r="I261" s="32"/>
      <c r="J261" s="32"/>
      <c r="K261" s="36"/>
    </row>
    <row r="263" spans="1:54" s="50" customFormat="1" ht="15.75" x14ac:dyDescent="0.3">
      <c r="C263" s="50" t="s">
        <v>4572</v>
      </c>
      <c r="F263" s="51"/>
      <c r="G263" s="51"/>
      <c r="H263" s="51"/>
    </row>
    <row r="264" spans="1:54" s="42" customFormat="1" ht="27" x14ac:dyDescent="0.25">
      <c r="B264" s="43"/>
      <c r="C264" s="43" t="s">
        <v>4567</v>
      </c>
      <c r="D264" s="43" t="s">
        <v>4568</v>
      </c>
      <c r="E264" s="43" t="s">
        <v>4569</v>
      </c>
      <c r="F264" s="44" t="s">
        <v>34</v>
      </c>
      <c r="G264" s="45" t="s">
        <v>4570</v>
      </c>
      <c r="H264" s="44" t="s">
        <v>36</v>
      </c>
      <c r="I264" s="43" t="s">
        <v>39</v>
      </c>
    </row>
    <row r="265" spans="1:54" s="42" customFormat="1" ht="13.5" x14ac:dyDescent="0.25">
      <c r="B265" s="43"/>
      <c r="C265" s="43" t="s">
        <v>4563</v>
      </c>
      <c r="D265" s="43"/>
      <c r="E265" s="43"/>
      <c r="F265" s="44"/>
      <c r="G265" s="45"/>
      <c r="H265" s="44"/>
      <c r="I265" s="43"/>
    </row>
    <row r="266" spans="1:54" s="2" customFormat="1" ht="13.5" x14ac:dyDescent="0.25">
      <c r="B266" s="46">
        <v>2217931</v>
      </c>
      <c r="C266" s="46" t="s">
        <v>4584</v>
      </c>
      <c r="D266" s="46" t="s">
        <v>4562</v>
      </c>
      <c r="E266" s="46" t="s">
        <v>47</v>
      </c>
      <c r="F266" s="47">
        <v>-8593750</v>
      </c>
      <c r="G266" s="47">
        <v>-141233.984375</v>
      </c>
      <c r="H266" s="47">
        <v>-4.3600000000000003</v>
      </c>
      <c r="I266" s="46"/>
    </row>
    <row r="267" spans="1:54" s="2" customFormat="1" ht="13.5" x14ac:dyDescent="0.25">
      <c r="B267" s="46">
        <v>2218049</v>
      </c>
      <c r="C267" s="46" t="s">
        <v>4585</v>
      </c>
      <c r="D267" s="46" t="s">
        <v>4562</v>
      </c>
      <c r="E267" s="46" t="s">
        <v>71</v>
      </c>
      <c r="F267" s="47">
        <v>-11449350</v>
      </c>
      <c r="G267" s="47">
        <v>-126612.636975</v>
      </c>
      <c r="H267" s="47">
        <v>-3.91</v>
      </c>
      <c r="I267" s="46"/>
    </row>
    <row r="268" spans="1:54" s="2" customFormat="1" ht="13.5" x14ac:dyDescent="0.25">
      <c r="B268" s="46">
        <v>2217910</v>
      </c>
      <c r="C268" s="46" t="s">
        <v>4579</v>
      </c>
      <c r="D268" s="46" t="s">
        <v>4562</v>
      </c>
      <c r="E268" s="46" t="s">
        <v>78</v>
      </c>
      <c r="F268" s="47">
        <v>-3471500</v>
      </c>
      <c r="G268" s="47">
        <v>-105495.4135</v>
      </c>
      <c r="H268" s="47">
        <v>-3.25</v>
      </c>
      <c r="I268" s="46"/>
    </row>
    <row r="269" spans="1:54" s="2" customFormat="1" ht="13.5" x14ac:dyDescent="0.25">
      <c r="B269" s="46">
        <v>2218029</v>
      </c>
      <c r="C269" s="46" t="s">
        <v>4586</v>
      </c>
      <c r="D269" s="46" t="s">
        <v>4562</v>
      </c>
      <c r="E269" s="46" t="s">
        <v>47</v>
      </c>
      <c r="F269" s="47">
        <v>-4914000</v>
      </c>
      <c r="G269" s="47">
        <v>-70383.221999999994</v>
      </c>
      <c r="H269" s="47">
        <v>-2.17</v>
      </c>
      <c r="I269" s="46"/>
    </row>
    <row r="270" spans="1:54" s="2" customFormat="1" ht="13.5" x14ac:dyDescent="0.25">
      <c r="B270" s="46">
        <v>2218012</v>
      </c>
      <c r="C270" s="46" t="s">
        <v>4587</v>
      </c>
      <c r="D270" s="46" t="s">
        <v>4562</v>
      </c>
      <c r="E270" s="46" t="s">
        <v>1025</v>
      </c>
      <c r="F270" s="47">
        <v>-2282100</v>
      </c>
      <c r="G270" s="47">
        <v>-69446.585099999997</v>
      </c>
      <c r="H270" s="47">
        <v>-2.14</v>
      </c>
      <c r="I270" s="46"/>
    </row>
    <row r="271" spans="1:54" s="2" customFormat="1" ht="13.5" x14ac:dyDescent="0.25">
      <c r="B271" s="46">
        <v>2218009</v>
      </c>
      <c r="C271" s="46" t="s">
        <v>4588</v>
      </c>
      <c r="D271" s="46" t="s">
        <v>4562</v>
      </c>
      <c r="E271" s="46" t="s">
        <v>2019</v>
      </c>
      <c r="F271" s="47">
        <v>-22312650</v>
      </c>
      <c r="G271" s="47">
        <v>-67071.825899999996</v>
      </c>
      <c r="H271" s="47">
        <v>-2.0699999999999998</v>
      </c>
      <c r="I271" s="46"/>
    </row>
    <row r="272" spans="1:54" s="2" customFormat="1" ht="13.5" x14ac:dyDescent="0.25">
      <c r="B272" s="46">
        <v>2217877</v>
      </c>
      <c r="C272" s="46" t="s">
        <v>4589</v>
      </c>
      <c r="D272" s="46" t="s">
        <v>4562</v>
      </c>
      <c r="E272" s="46" t="s">
        <v>90</v>
      </c>
      <c r="F272" s="47">
        <v>-819500</v>
      </c>
      <c r="G272" s="47">
        <v>-59383.018750000003</v>
      </c>
      <c r="H272" s="47">
        <v>-1.83</v>
      </c>
      <c r="I272" s="46"/>
    </row>
    <row r="273" spans="2:9" s="2" customFormat="1" ht="13.5" x14ac:dyDescent="0.25">
      <c r="B273" s="46">
        <v>2217901</v>
      </c>
      <c r="C273" s="46" t="s">
        <v>4590</v>
      </c>
      <c r="D273" s="46" t="s">
        <v>4562</v>
      </c>
      <c r="E273" s="46" t="s">
        <v>2019</v>
      </c>
      <c r="F273" s="47">
        <v>-1213800</v>
      </c>
      <c r="G273" s="47">
        <v>-57151.773000000001</v>
      </c>
      <c r="H273" s="47">
        <v>-1.76</v>
      </c>
      <c r="I273" s="46"/>
    </row>
    <row r="274" spans="2:9" s="2" customFormat="1" ht="13.5" x14ac:dyDescent="0.25">
      <c r="B274" s="46">
        <v>2218052</v>
      </c>
      <c r="C274" s="46" t="s">
        <v>4591</v>
      </c>
      <c r="D274" s="46" t="s">
        <v>4562</v>
      </c>
      <c r="E274" s="46" t="s">
        <v>43</v>
      </c>
      <c r="F274" s="47">
        <v>-2568800</v>
      </c>
      <c r="G274" s="47">
        <v>-50271.415999999997</v>
      </c>
      <c r="H274" s="47">
        <v>-1.55</v>
      </c>
      <c r="I274" s="46"/>
    </row>
    <row r="275" spans="2:9" s="2" customFormat="1" ht="13.5" x14ac:dyDescent="0.25">
      <c r="B275" s="46">
        <v>2217994</v>
      </c>
      <c r="C275" s="46" t="s">
        <v>4592</v>
      </c>
      <c r="D275" s="46" t="s">
        <v>4562</v>
      </c>
      <c r="E275" s="46" t="s">
        <v>252</v>
      </c>
      <c r="F275" s="47">
        <v>-319000000</v>
      </c>
      <c r="G275" s="47">
        <v>-50242.5</v>
      </c>
      <c r="H275" s="47">
        <v>-1.55</v>
      </c>
      <c r="I275" s="46"/>
    </row>
    <row r="276" spans="2:9" s="2" customFormat="1" ht="13.5" x14ac:dyDescent="0.25">
      <c r="B276" s="46">
        <v>2218048</v>
      </c>
      <c r="C276" s="46" t="s">
        <v>4593</v>
      </c>
      <c r="D276" s="46" t="s">
        <v>4562</v>
      </c>
      <c r="E276" s="46" t="s">
        <v>47</v>
      </c>
      <c r="F276" s="47">
        <v>-3787000</v>
      </c>
      <c r="G276" s="47">
        <v>-46828.148500000003</v>
      </c>
      <c r="H276" s="47">
        <v>-1.44</v>
      </c>
      <c r="I276" s="46"/>
    </row>
    <row r="277" spans="2:9" s="2" customFormat="1" ht="13.5" x14ac:dyDescent="0.25">
      <c r="B277" s="46">
        <v>2217993</v>
      </c>
      <c r="C277" s="46" t="s">
        <v>4594</v>
      </c>
      <c r="D277" s="46" t="s">
        <v>4562</v>
      </c>
      <c r="E277" s="46" t="s">
        <v>120</v>
      </c>
      <c r="F277" s="47">
        <v>-10629900</v>
      </c>
      <c r="G277" s="47">
        <v>-46415.458350000001</v>
      </c>
      <c r="H277" s="47">
        <v>-1.43</v>
      </c>
      <c r="I277" s="46"/>
    </row>
    <row r="278" spans="2:9" s="2" customFormat="1" ht="13.5" x14ac:dyDescent="0.25">
      <c r="B278" s="46">
        <v>2217881</v>
      </c>
      <c r="C278" s="46" t="s">
        <v>4595</v>
      </c>
      <c r="D278" s="46" t="s">
        <v>4562</v>
      </c>
      <c r="E278" s="46" t="s">
        <v>1877</v>
      </c>
      <c r="F278" s="47">
        <v>-9614000</v>
      </c>
      <c r="G278" s="47">
        <v>-45205.027999999998</v>
      </c>
      <c r="H278" s="47">
        <v>-1.39</v>
      </c>
      <c r="I278" s="46"/>
    </row>
    <row r="279" spans="2:9" s="2" customFormat="1" ht="13.5" x14ac:dyDescent="0.25">
      <c r="B279" s="46">
        <v>2217950</v>
      </c>
      <c r="C279" s="46" t="s">
        <v>4580</v>
      </c>
      <c r="D279" s="46" t="s">
        <v>4562</v>
      </c>
      <c r="E279" s="46" t="s">
        <v>54</v>
      </c>
      <c r="F279" s="47">
        <v>-1211400</v>
      </c>
      <c r="G279" s="47">
        <v>-45163.414799999999</v>
      </c>
      <c r="H279" s="47">
        <v>-1.39</v>
      </c>
      <c r="I279" s="46"/>
    </row>
    <row r="280" spans="2:9" s="2" customFormat="1" ht="13.5" x14ac:dyDescent="0.25">
      <c r="B280" s="46">
        <v>2218058</v>
      </c>
      <c r="C280" s="46" t="s">
        <v>4596</v>
      </c>
      <c r="D280" s="46" t="s">
        <v>4562</v>
      </c>
      <c r="E280" s="46" t="s">
        <v>47</v>
      </c>
      <c r="F280" s="47">
        <v>-3697500</v>
      </c>
      <c r="G280" s="47">
        <v>-43763.61</v>
      </c>
      <c r="H280" s="47">
        <v>-1.35</v>
      </c>
      <c r="I280" s="46"/>
    </row>
    <row r="281" spans="2:9" s="2" customFormat="1" ht="13.5" x14ac:dyDescent="0.25">
      <c r="B281" s="46">
        <v>2217951</v>
      </c>
      <c r="C281" s="46" t="s">
        <v>4597</v>
      </c>
      <c r="D281" s="46" t="s">
        <v>4562</v>
      </c>
      <c r="E281" s="46" t="s">
        <v>86</v>
      </c>
      <c r="F281" s="47">
        <v>-8040000</v>
      </c>
      <c r="G281" s="47">
        <v>-40622.1</v>
      </c>
      <c r="H281" s="47">
        <v>-1.25</v>
      </c>
      <c r="I281" s="46"/>
    </row>
    <row r="282" spans="2:9" s="2" customFormat="1" ht="13.5" x14ac:dyDescent="0.25">
      <c r="B282" s="46">
        <v>2218041</v>
      </c>
      <c r="C282" s="46" t="s">
        <v>4598</v>
      </c>
      <c r="D282" s="46" t="s">
        <v>4562</v>
      </c>
      <c r="E282" s="46" t="s">
        <v>90</v>
      </c>
      <c r="F282" s="47">
        <v>-5950000</v>
      </c>
      <c r="G282" s="47">
        <v>-37133.949999999997</v>
      </c>
      <c r="H282" s="47">
        <v>-1.1499999999999999</v>
      </c>
      <c r="I282" s="46"/>
    </row>
    <row r="283" spans="2:9" s="2" customFormat="1" ht="13.5" x14ac:dyDescent="0.25">
      <c r="B283" s="46">
        <v>2217897</v>
      </c>
      <c r="C283" s="46" t="s">
        <v>4599</v>
      </c>
      <c r="D283" s="46" t="s">
        <v>4562</v>
      </c>
      <c r="E283" s="46" t="s">
        <v>268</v>
      </c>
      <c r="F283" s="47">
        <v>-666300</v>
      </c>
      <c r="G283" s="47">
        <v>-32346.199799999999</v>
      </c>
      <c r="H283" s="47">
        <v>-1</v>
      </c>
      <c r="I283" s="46"/>
    </row>
    <row r="284" spans="2:9" s="2" customFormat="1" ht="13.5" x14ac:dyDescent="0.25">
      <c r="B284" s="46">
        <v>2218025</v>
      </c>
      <c r="C284" s="46" t="s">
        <v>4600</v>
      </c>
      <c r="D284" s="46" t="s">
        <v>4562</v>
      </c>
      <c r="E284" s="46" t="s">
        <v>47</v>
      </c>
      <c r="F284" s="47">
        <v>-26682750</v>
      </c>
      <c r="G284" s="47">
        <v>-29900.68965</v>
      </c>
      <c r="H284" s="47">
        <v>-0.92</v>
      </c>
      <c r="I284" s="46"/>
    </row>
    <row r="285" spans="2:9" s="2" customFormat="1" ht="13.5" x14ac:dyDescent="0.25">
      <c r="B285" s="46">
        <v>2218028</v>
      </c>
      <c r="C285" s="46" t="s">
        <v>4601</v>
      </c>
      <c r="D285" s="46" t="s">
        <v>4562</v>
      </c>
      <c r="E285" s="46" t="s">
        <v>128</v>
      </c>
      <c r="F285" s="47">
        <v>-14519500</v>
      </c>
      <c r="G285" s="47">
        <v>-28491.614850000002</v>
      </c>
      <c r="H285" s="47">
        <v>-0.88</v>
      </c>
      <c r="I285" s="46"/>
    </row>
    <row r="286" spans="2:9" s="2" customFormat="1" ht="13.5" x14ac:dyDescent="0.25">
      <c r="B286" s="46">
        <v>2217914</v>
      </c>
      <c r="C286" s="46" t="s">
        <v>4602</v>
      </c>
      <c r="D286" s="46" t="s">
        <v>4562</v>
      </c>
      <c r="E286" s="46" t="s">
        <v>555</v>
      </c>
      <c r="F286" s="47">
        <v>-29767500</v>
      </c>
      <c r="G286" s="47">
        <v>-28332.7065</v>
      </c>
      <c r="H286" s="47">
        <v>-0.87</v>
      </c>
      <c r="I286" s="46"/>
    </row>
    <row r="287" spans="2:9" s="2" customFormat="1" ht="13.5" x14ac:dyDescent="0.25">
      <c r="B287" s="46">
        <v>2217964</v>
      </c>
      <c r="C287" s="46" t="s">
        <v>4603</v>
      </c>
      <c r="D287" s="46" t="s">
        <v>4562</v>
      </c>
      <c r="E287" s="46" t="s">
        <v>47</v>
      </c>
      <c r="F287" s="47">
        <v>-3445500</v>
      </c>
      <c r="G287" s="47">
        <v>-28289.277750000001</v>
      </c>
      <c r="H287" s="47">
        <v>-0.87</v>
      </c>
      <c r="I287" s="46"/>
    </row>
    <row r="288" spans="2:9" s="2" customFormat="1" ht="13.5" x14ac:dyDescent="0.25">
      <c r="B288" s="46">
        <v>2218027</v>
      </c>
      <c r="C288" s="46" t="s">
        <v>4604</v>
      </c>
      <c r="D288" s="46" t="s">
        <v>4562</v>
      </c>
      <c r="E288" s="46" t="s">
        <v>47</v>
      </c>
      <c r="F288" s="47">
        <v>-10951200</v>
      </c>
      <c r="G288" s="47">
        <v>-27586.072800000002</v>
      </c>
      <c r="H288" s="47">
        <v>-0.85</v>
      </c>
      <c r="I288" s="46"/>
    </row>
    <row r="289" spans="2:9" s="2" customFormat="1" ht="13.5" x14ac:dyDescent="0.25">
      <c r="B289" s="46">
        <v>2217911</v>
      </c>
      <c r="C289" s="46" t="s">
        <v>4605</v>
      </c>
      <c r="D289" s="46" t="s">
        <v>4562</v>
      </c>
      <c r="E289" s="46" t="s">
        <v>78</v>
      </c>
      <c r="F289" s="47">
        <v>-14971125</v>
      </c>
      <c r="G289" s="47">
        <v>-26651.596724999999</v>
      </c>
      <c r="H289" s="47">
        <v>-0.82</v>
      </c>
      <c r="I289" s="46"/>
    </row>
    <row r="290" spans="2:9" s="2" customFormat="1" ht="13.5" x14ac:dyDescent="0.25">
      <c r="B290" s="46">
        <v>2217884</v>
      </c>
      <c r="C290" s="46" t="s">
        <v>4607</v>
      </c>
      <c r="D290" s="46" t="s">
        <v>4562</v>
      </c>
      <c r="E290" s="46" t="s">
        <v>47</v>
      </c>
      <c r="F290" s="47">
        <v>-1398000</v>
      </c>
      <c r="G290" s="47">
        <v>-25057.053</v>
      </c>
      <c r="H290" s="47">
        <v>-0.77</v>
      </c>
      <c r="I290" s="46"/>
    </row>
    <row r="291" spans="2:9" s="2" customFormat="1" ht="13.5" x14ac:dyDescent="0.25">
      <c r="B291" s="46">
        <v>2217984</v>
      </c>
      <c r="C291" s="46" t="s">
        <v>4606</v>
      </c>
      <c r="D291" s="46" t="s">
        <v>4562</v>
      </c>
      <c r="E291" s="46" t="s">
        <v>437</v>
      </c>
      <c r="F291" s="47">
        <v>-2939475</v>
      </c>
      <c r="G291" s="47">
        <v>-24994.355925</v>
      </c>
      <c r="H291" s="47">
        <v>-0.77</v>
      </c>
      <c r="I291" s="46"/>
    </row>
    <row r="292" spans="2:9" s="2" customFormat="1" ht="13.5" x14ac:dyDescent="0.25">
      <c r="B292" s="46">
        <v>2218008</v>
      </c>
      <c r="C292" s="46" t="s">
        <v>4608</v>
      </c>
      <c r="D292" s="46" t="s">
        <v>4562</v>
      </c>
      <c r="E292" s="46" t="s">
        <v>90</v>
      </c>
      <c r="F292" s="47">
        <v>-4456400</v>
      </c>
      <c r="G292" s="47">
        <v>-24648.348399999999</v>
      </c>
      <c r="H292" s="47">
        <v>-0.76</v>
      </c>
      <c r="I292" s="46"/>
    </row>
    <row r="293" spans="2:9" s="2" customFormat="1" ht="13.5" x14ac:dyDescent="0.25">
      <c r="B293" s="46">
        <v>2218020</v>
      </c>
      <c r="C293" s="46" t="s">
        <v>4609</v>
      </c>
      <c r="D293" s="46" t="s">
        <v>4562</v>
      </c>
      <c r="E293" s="46" t="s">
        <v>43</v>
      </c>
      <c r="F293" s="47">
        <v>-515900</v>
      </c>
      <c r="G293" s="47">
        <v>-23625.124599999999</v>
      </c>
      <c r="H293" s="47">
        <v>-0.73</v>
      </c>
      <c r="I293" s="46"/>
    </row>
    <row r="294" spans="2:9" s="2" customFormat="1" ht="13.5" x14ac:dyDescent="0.25">
      <c r="B294" s="46">
        <v>2217882</v>
      </c>
      <c r="C294" s="46" t="s">
        <v>4610</v>
      </c>
      <c r="D294" s="46" t="s">
        <v>4562</v>
      </c>
      <c r="E294" s="46" t="s">
        <v>132</v>
      </c>
      <c r="F294" s="47">
        <v>-320800</v>
      </c>
      <c r="G294" s="47">
        <v>-23119.735199999999</v>
      </c>
      <c r="H294" s="47">
        <v>-0.71</v>
      </c>
      <c r="I294" s="46"/>
    </row>
    <row r="295" spans="2:9" s="2" customFormat="1" ht="13.5" x14ac:dyDescent="0.25">
      <c r="B295" s="46">
        <v>2218003</v>
      </c>
      <c r="C295" s="46" t="s">
        <v>4611</v>
      </c>
      <c r="D295" s="46" t="s">
        <v>4562</v>
      </c>
      <c r="E295" s="46" t="s">
        <v>400</v>
      </c>
      <c r="F295" s="47">
        <v>-6331325</v>
      </c>
      <c r="G295" s="47">
        <v>-21070.649600000001</v>
      </c>
      <c r="H295" s="47">
        <v>-0.65</v>
      </c>
      <c r="I295" s="46"/>
    </row>
    <row r="296" spans="2:9" s="2" customFormat="1" ht="13.5" x14ac:dyDescent="0.25">
      <c r="B296" s="46">
        <v>2218036</v>
      </c>
      <c r="C296" s="46" t="s">
        <v>4612</v>
      </c>
      <c r="D296" s="46" t="s">
        <v>4562</v>
      </c>
      <c r="E296" s="46" t="s">
        <v>143</v>
      </c>
      <c r="F296" s="47">
        <v>-2204125</v>
      </c>
      <c r="G296" s="47">
        <v>-20702.244062500002</v>
      </c>
      <c r="H296" s="47">
        <v>-0.64</v>
      </c>
      <c r="I296" s="46"/>
    </row>
    <row r="297" spans="2:9" s="2" customFormat="1" ht="13.5" x14ac:dyDescent="0.25">
      <c r="B297" s="46">
        <v>2217987</v>
      </c>
      <c r="C297" s="46" t="s">
        <v>4613</v>
      </c>
      <c r="D297" s="46" t="s">
        <v>4562</v>
      </c>
      <c r="E297" s="46" t="s">
        <v>101</v>
      </c>
      <c r="F297" s="47">
        <v>-915875</v>
      </c>
      <c r="G297" s="47">
        <v>-20663.513812500001</v>
      </c>
      <c r="H297" s="47">
        <v>-0.64</v>
      </c>
      <c r="I297" s="46"/>
    </row>
    <row r="298" spans="2:9" s="2" customFormat="1" ht="13.5" x14ac:dyDescent="0.25">
      <c r="B298" s="46">
        <v>2217927</v>
      </c>
      <c r="C298" s="46" t="s">
        <v>4614</v>
      </c>
      <c r="D298" s="46" t="s">
        <v>4562</v>
      </c>
      <c r="E298" s="46" t="s">
        <v>252</v>
      </c>
      <c r="F298" s="47">
        <v>-1277750</v>
      </c>
      <c r="G298" s="47">
        <v>-20373.084875</v>
      </c>
      <c r="H298" s="47">
        <v>-0.63</v>
      </c>
      <c r="I298" s="46"/>
    </row>
    <row r="299" spans="2:9" s="2" customFormat="1" ht="13.5" x14ac:dyDescent="0.25">
      <c r="B299" s="46">
        <v>2217904</v>
      </c>
      <c r="C299" s="46" t="s">
        <v>4583</v>
      </c>
      <c r="D299" s="46" t="s">
        <v>4562</v>
      </c>
      <c r="E299" s="46" t="s">
        <v>437</v>
      </c>
      <c r="F299" s="47">
        <v>-687375</v>
      </c>
      <c r="G299" s="47">
        <v>-20109.155624999999</v>
      </c>
      <c r="H299" s="47">
        <v>-0.62</v>
      </c>
      <c r="I299" s="46"/>
    </row>
    <row r="300" spans="2:9" s="2" customFormat="1" ht="13.5" x14ac:dyDescent="0.25">
      <c r="B300" s="46">
        <v>2217898</v>
      </c>
      <c r="C300" s="46" t="s">
        <v>4615</v>
      </c>
      <c r="D300" s="46" t="s">
        <v>4562</v>
      </c>
      <c r="E300" s="46" t="s">
        <v>124</v>
      </c>
      <c r="F300" s="47">
        <v>-6856500</v>
      </c>
      <c r="G300" s="47">
        <v>-20058.690750000002</v>
      </c>
      <c r="H300" s="47">
        <v>-0.62</v>
      </c>
      <c r="I300" s="46"/>
    </row>
    <row r="301" spans="2:9" s="2" customFormat="1" ht="13.5" x14ac:dyDescent="0.25">
      <c r="B301" s="46">
        <v>2218030</v>
      </c>
      <c r="C301" s="46" t="s">
        <v>4616</v>
      </c>
      <c r="D301" s="46" t="s">
        <v>4562</v>
      </c>
      <c r="E301" s="46" t="s">
        <v>245</v>
      </c>
      <c r="F301" s="47">
        <v>-2022500</v>
      </c>
      <c r="G301" s="47">
        <v>-19709.262500000001</v>
      </c>
      <c r="H301" s="47">
        <v>-0.61</v>
      </c>
      <c r="I301" s="46"/>
    </row>
    <row r="302" spans="2:9" s="2" customFormat="1" ht="13.5" x14ac:dyDescent="0.25">
      <c r="B302" s="46">
        <v>2217934</v>
      </c>
      <c r="C302" s="46" t="s">
        <v>4617</v>
      </c>
      <c r="D302" s="46" t="s">
        <v>4562</v>
      </c>
      <c r="E302" s="46" t="s">
        <v>319</v>
      </c>
      <c r="F302" s="47">
        <v>-1302700</v>
      </c>
      <c r="G302" s="47">
        <v>-19331.416649999999</v>
      </c>
      <c r="H302" s="47">
        <v>-0.6</v>
      </c>
      <c r="I302" s="46"/>
    </row>
    <row r="303" spans="2:9" s="2" customFormat="1" ht="13.5" x14ac:dyDescent="0.25">
      <c r="B303" s="46">
        <v>2217939</v>
      </c>
      <c r="C303" s="46" t="s">
        <v>4618</v>
      </c>
      <c r="D303" s="46" t="s">
        <v>4562</v>
      </c>
      <c r="E303" s="46" t="s">
        <v>136</v>
      </c>
      <c r="F303" s="47">
        <v>-142300</v>
      </c>
      <c r="G303" s="47">
        <v>-18811.846549999998</v>
      </c>
      <c r="H303" s="47">
        <v>-0.57999999999999996</v>
      </c>
      <c r="I303" s="46"/>
    </row>
    <row r="304" spans="2:9" s="2" customFormat="1" ht="13.5" x14ac:dyDescent="0.25">
      <c r="B304" s="46">
        <v>2217938</v>
      </c>
      <c r="C304" s="46" t="s">
        <v>4619</v>
      </c>
      <c r="D304" s="46" t="s">
        <v>4562</v>
      </c>
      <c r="E304" s="46" t="s">
        <v>268</v>
      </c>
      <c r="F304" s="47">
        <v>-1786000</v>
      </c>
      <c r="G304" s="47">
        <v>-17320.628000000001</v>
      </c>
      <c r="H304" s="47">
        <v>-0.53</v>
      </c>
      <c r="I304" s="46"/>
    </row>
    <row r="305" spans="2:9" s="2" customFormat="1" ht="13.5" x14ac:dyDescent="0.25">
      <c r="B305" s="46">
        <v>2218006</v>
      </c>
      <c r="C305" s="46" t="s">
        <v>4574</v>
      </c>
      <c r="D305" s="46" t="s">
        <v>4562</v>
      </c>
      <c r="E305" s="46" t="s">
        <v>252</v>
      </c>
      <c r="F305" s="47">
        <v>-3587000</v>
      </c>
      <c r="G305" s="47">
        <v>-16507.374</v>
      </c>
      <c r="H305" s="47">
        <v>-0.51</v>
      </c>
      <c r="I305" s="46"/>
    </row>
    <row r="306" spans="2:9" s="2" customFormat="1" ht="13.5" x14ac:dyDescent="0.25">
      <c r="B306" s="46">
        <v>2217895</v>
      </c>
      <c r="C306" s="46" t="s">
        <v>4620</v>
      </c>
      <c r="D306" s="46" t="s">
        <v>4562</v>
      </c>
      <c r="E306" s="46" t="s">
        <v>922</v>
      </c>
      <c r="F306" s="47">
        <v>-7362000</v>
      </c>
      <c r="G306" s="47">
        <v>-16398.1188</v>
      </c>
      <c r="H306" s="47">
        <v>-0.51</v>
      </c>
      <c r="I306" s="46"/>
    </row>
    <row r="307" spans="2:9" s="2" customFormat="1" ht="13.5" x14ac:dyDescent="0.25">
      <c r="B307" s="46">
        <v>2217891</v>
      </c>
      <c r="C307" s="46" t="s">
        <v>4621</v>
      </c>
      <c r="D307" s="46" t="s">
        <v>4562</v>
      </c>
      <c r="E307" s="46" t="s">
        <v>47</v>
      </c>
      <c r="F307" s="47">
        <v>-7977200</v>
      </c>
      <c r="G307" s="47">
        <v>-16102.77592</v>
      </c>
      <c r="H307" s="47">
        <v>-0.5</v>
      </c>
      <c r="I307" s="46"/>
    </row>
    <row r="308" spans="2:9" s="2" customFormat="1" ht="13.5" x14ac:dyDescent="0.25">
      <c r="B308" s="46">
        <v>2217922</v>
      </c>
      <c r="C308" s="46" t="s">
        <v>4622</v>
      </c>
      <c r="D308" s="46" t="s">
        <v>4562</v>
      </c>
      <c r="E308" s="46" t="s">
        <v>78</v>
      </c>
      <c r="F308" s="47">
        <v>-3547800</v>
      </c>
      <c r="G308" s="47">
        <v>-14959.298699999999</v>
      </c>
      <c r="H308" s="47">
        <v>-0.46</v>
      </c>
      <c r="I308" s="46"/>
    </row>
    <row r="309" spans="2:9" s="2" customFormat="1" ht="13.5" x14ac:dyDescent="0.25">
      <c r="B309" s="46">
        <v>2217919</v>
      </c>
      <c r="C309" s="46" t="s">
        <v>4623</v>
      </c>
      <c r="D309" s="46" t="s">
        <v>4562</v>
      </c>
      <c r="E309" s="46" t="s">
        <v>555</v>
      </c>
      <c r="F309" s="47">
        <v>-976800</v>
      </c>
      <c r="G309" s="47">
        <v>-14559.6924</v>
      </c>
      <c r="H309" s="47">
        <v>-0.45</v>
      </c>
      <c r="I309" s="46"/>
    </row>
    <row r="310" spans="2:9" s="2" customFormat="1" ht="13.5" x14ac:dyDescent="0.25">
      <c r="B310" s="46">
        <v>2217953</v>
      </c>
      <c r="C310" s="46" t="s">
        <v>4624</v>
      </c>
      <c r="D310" s="46" t="s">
        <v>4562</v>
      </c>
      <c r="E310" s="46" t="s">
        <v>136</v>
      </c>
      <c r="F310" s="47">
        <v>-395150</v>
      </c>
      <c r="G310" s="47">
        <v>-14168.695975000001</v>
      </c>
      <c r="H310" s="47">
        <v>-0.44</v>
      </c>
      <c r="I310" s="46"/>
    </row>
    <row r="311" spans="2:9" s="2" customFormat="1" ht="13.5" x14ac:dyDescent="0.25">
      <c r="B311" s="46">
        <v>2217989</v>
      </c>
      <c r="C311" s="46" t="s">
        <v>4626</v>
      </c>
      <c r="D311" s="46" t="s">
        <v>4562</v>
      </c>
      <c r="E311" s="46" t="s">
        <v>136</v>
      </c>
      <c r="F311" s="47">
        <v>-732500</v>
      </c>
      <c r="G311" s="47">
        <v>-14008.33</v>
      </c>
      <c r="H311" s="47">
        <v>-0.43</v>
      </c>
      <c r="I311" s="46"/>
    </row>
    <row r="312" spans="2:9" s="2" customFormat="1" ht="13.5" x14ac:dyDescent="0.25">
      <c r="B312" s="46">
        <v>2217946</v>
      </c>
      <c r="C312" s="46" t="s">
        <v>4625</v>
      </c>
      <c r="D312" s="46" t="s">
        <v>4562</v>
      </c>
      <c r="E312" s="46" t="s">
        <v>101</v>
      </c>
      <c r="F312" s="47">
        <v>-222500</v>
      </c>
      <c r="G312" s="47">
        <v>-13776.754999999999</v>
      </c>
      <c r="H312" s="47">
        <v>-0.43</v>
      </c>
      <c r="I312" s="46"/>
    </row>
    <row r="313" spans="2:9" s="2" customFormat="1" ht="13.5" x14ac:dyDescent="0.25">
      <c r="B313" s="46">
        <v>2218007</v>
      </c>
      <c r="C313" s="46" t="s">
        <v>4627</v>
      </c>
      <c r="D313" s="46" t="s">
        <v>4562</v>
      </c>
      <c r="E313" s="46" t="s">
        <v>441</v>
      </c>
      <c r="F313" s="47">
        <v>-2264600</v>
      </c>
      <c r="G313" s="47">
        <v>-13639.685799999999</v>
      </c>
      <c r="H313" s="47">
        <v>-0.42</v>
      </c>
      <c r="I313" s="46"/>
    </row>
    <row r="314" spans="2:9" s="2" customFormat="1" ht="13.5" x14ac:dyDescent="0.25">
      <c r="B314" s="46">
        <v>2218031</v>
      </c>
      <c r="C314" s="46" t="s">
        <v>4629</v>
      </c>
      <c r="D314" s="46" t="s">
        <v>4562</v>
      </c>
      <c r="E314" s="46" t="s">
        <v>167</v>
      </c>
      <c r="F314" s="47">
        <v>-301500</v>
      </c>
      <c r="G314" s="47">
        <v>-13418.40825</v>
      </c>
      <c r="H314" s="47">
        <v>-0.41</v>
      </c>
      <c r="I314" s="46"/>
    </row>
    <row r="315" spans="2:9" s="2" customFormat="1" ht="13.5" x14ac:dyDescent="0.25">
      <c r="B315" s="46">
        <v>2217962</v>
      </c>
      <c r="C315" s="46" t="s">
        <v>4628</v>
      </c>
      <c r="D315" s="46" t="s">
        <v>4562</v>
      </c>
      <c r="E315" s="46" t="s">
        <v>47</v>
      </c>
      <c r="F315" s="47">
        <v>-11464000</v>
      </c>
      <c r="G315" s="47">
        <v>-13412.88</v>
      </c>
      <c r="H315" s="47">
        <v>-0.41</v>
      </c>
      <c r="I315" s="46"/>
    </row>
    <row r="316" spans="2:9" s="2" customFormat="1" ht="13.5" x14ac:dyDescent="0.25">
      <c r="B316" s="46">
        <v>2217976</v>
      </c>
      <c r="C316" s="46" t="s">
        <v>4630</v>
      </c>
      <c r="D316" s="46" t="s">
        <v>4562</v>
      </c>
      <c r="E316" s="46" t="s">
        <v>90</v>
      </c>
      <c r="F316" s="47">
        <v>-5805000</v>
      </c>
      <c r="G316" s="47">
        <v>-12839.499</v>
      </c>
      <c r="H316" s="47">
        <v>-0.4</v>
      </c>
      <c r="I316" s="46"/>
    </row>
    <row r="317" spans="2:9" s="2" customFormat="1" ht="13.5" x14ac:dyDescent="0.25">
      <c r="B317" s="46">
        <v>2217947</v>
      </c>
      <c r="C317" s="46" t="s">
        <v>4631</v>
      </c>
      <c r="D317" s="46" t="s">
        <v>4562</v>
      </c>
      <c r="E317" s="46" t="s">
        <v>128</v>
      </c>
      <c r="F317" s="47">
        <v>-2516400</v>
      </c>
      <c r="G317" s="47">
        <v>-12490.151400000001</v>
      </c>
      <c r="H317" s="47">
        <v>-0.39</v>
      </c>
      <c r="I317" s="46"/>
    </row>
    <row r="318" spans="2:9" s="2" customFormat="1" ht="13.5" x14ac:dyDescent="0.25">
      <c r="B318" s="46">
        <v>2217903</v>
      </c>
      <c r="C318" s="46" t="s">
        <v>4632</v>
      </c>
      <c r="D318" s="46" t="s">
        <v>4562</v>
      </c>
      <c r="E318" s="46" t="s">
        <v>120</v>
      </c>
      <c r="F318" s="47">
        <v>-3582000</v>
      </c>
      <c r="G318" s="47">
        <v>-12169.844999999999</v>
      </c>
      <c r="H318" s="47">
        <v>-0.38</v>
      </c>
      <c r="I318" s="46"/>
    </row>
    <row r="319" spans="2:9" s="2" customFormat="1" ht="13.5" x14ac:dyDescent="0.25">
      <c r="B319" s="46">
        <v>2217935</v>
      </c>
      <c r="C319" s="46" t="s">
        <v>4633</v>
      </c>
      <c r="D319" s="46" t="s">
        <v>4562</v>
      </c>
      <c r="E319" s="46" t="s">
        <v>303</v>
      </c>
      <c r="F319" s="47">
        <v>-478000</v>
      </c>
      <c r="G319" s="47">
        <v>-12033.411</v>
      </c>
      <c r="H319" s="47">
        <v>-0.37</v>
      </c>
      <c r="I319" s="46"/>
    </row>
    <row r="320" spans="2:9" s="2" customFormat="1" ht="13.5" x14ac:dyDescent="0.25">
      <c r="B320" s="46">
        <v>2218051</v>
      </c>
      <c r="C320" s="46" t="s">
        <v>4635</v>
      </c>
      <c r="D320" s="46" t="s">
        <v>4562</v>
      </c>
      <c r="E320" s="46" t="s">
        <v>90</v>
      </c>
      <c r="F320" s="47">
        <v>-10495000</v>
      </c>
      <c r="G320" s="47">
        <v>-11829.964</v>
      </c>
      <c r="H320" s="47">
        <v>-0.36</v>
      </c>
      <c r="I320" s="46"/>
    </row>
    <row r="321" spans="2:9" s="2" customFormat="1" ht="13.5" x14ac:dyDescent="0.25">
      <c r="B321" s="46">
        <v>2217949</v>
      </c>
      <c r="C321" s="46" t="s">
        <v>4634</v>
      </c>
      <c r="D321" s="46" t="s">
        <v>4562</v>
      </c>
      <c r="E321" s="46" t="s">
        <v>326</v>
      </c>
      <c r="F321" s="47">
        <v>-368000</v>
      </c>
      <c r="G321" s="47">
        <v>-11566.424000000001</v>
      </c>
      <c r="H321" s="47">
        <v>-0.36</v>
      </c>
      <c r="I321" s="46"/>
    </row>
    <row r="322" spans="2:9" s="2" customFormat="1" ht="13.5" x14ac:dyDescent="0.25">
      <c r="B322" s="46">
        <v>2217918</v>
      </c>
      <c r="C322" s="46" t="s">
        <v>4636</v>
      </c>
      <c r="D322" s="46" t="s">
        <v>4562</v>
      </c>
      <c r="E322" s="46" t="s">
        <v>47</v>
      </c>
      <c r="F322" s="47">
        <v>-5780000</v>
      </c>
      <c r="G322" s="47">
        <v>-11324.754000000001</v>
      </c>
      <c r="H322" s="47">
        <v>-0.35</v>
      </c>
      <c r="I322" s="46"/>
    </row>
    <row r="323" spans="2:9" s="2" customFormat="1" ht="13.5" x14ac:dyDescent="0.25">
      <c r="B323" s="46">
        <v>2217917</v>
      </c>
      <c r="C323" s="46" t="s">
        <v>4641</v>
      </c>
      <c r="D323" s="46" t="s">
        <v>4562</v>
      </c>
      <c r="E323" s="46" t="s">
        <v>101</v>
      </c>
      <c r="F323" s="47">
        <v>-663000</v>
      </c>
      <c r="G323" s="47">
        <v>-11045.9115</v>
      </c>
      <c r="H323" s="47">
        <v>-0.34</v>
      </c>
      <c r="I323" s="46"/>
    </row>
    <row r="324" spans="2:9" s="2" customFormat="1" ht="13.5" x14ac:dyDescent="0.25">
      <c r="B324" s="46">
        <v>2217943</v>
      </c>
      <c r="C324" s="46" t="s">
        <v>4642</v>
      </c>
      <c r="D324" s="46" t="s">
        <v>4562</v>
      </c>
      <c r="E324" s="46" t="s">
        <v>101</v>
      </c>
      <c r="F324" s="47">
        <v>-3052500</v>
      </c>
      <c r="G324" s="47">
        <v>-11036.313749999999</v>
      </c>
      <c r="H324" s="47">
        <v>-0.34</v>
      </c>
      <c r="I324" s="46"/>
    </row>
    <row r="325" spans="2:9" s="2" customFormat="1" ht="13.5" x14ac:dyDescent="0.25">
      <c r="B325" s="46">
        <v>2217956</v>
      </c>
      <c r="C325" s="46" t="s">
        <v>4640</v>
      </c>
      <c r="D325" s="46" t="s">
        <v>4562</v>
      </c>
      <c r="E325" s="46" t="s">
        <v>116</v>
      </c>
      <c r="F325" s="47">
        <v>-160750</v>
      </c>
      <c r="G325" s="47">
        <v>-11030.102375</v>
      </c>
      <c r="H325" s="47">
        <v>-0.34</v>
      </c>
      <c r="I325" s="46"/>
    </row>
    <row r="326" spans="2:9" s="2" customFormat="1" ht="13.5" x14ac:dyDescent="0.25">
      <c r="B326" s="46">
        <v>2217879</v>
      </c>
      <c r="C326" s="46" t="s">
        <v>4639</v>
      </c>
      <c r="D326" s="46" t="s">
        <v>4562</v>
      </c>
      <c r="E326" s="46" t="s">
        <v>90</v>
      </c>
      <c r="F326" s="47">
        <v>-1616000</v>
      </c>
      <c r="G326" s="47">
        <v>-10977.487999999999</v>
      </c>
      <c r="H326" s="47">
        <v>-0.34</v>
      </c>
      <c r="I326" s="46"/>
    </row>
    <row r="327" spans="2:9" s="2" customFormat="1" ht="13.5" x14ac:dyDescent="0.25">
      <c r="B327" s="46">
        <v>2217889</v>
      </c>
      <c r="C327" s="46" t="s">
        <v>4643</v>
      </c>
      <c r="D327" s="46" t="s">
        <v>4562</v>
      </c>
      <c r="E327" s="46" t="s">
        <v>252</v>
      </c>
      <c r="F327" s="47">
        <v>-553500</v>
      </c>
      <c r="G327" s="47">
        <v>-10933.839</v>
      </c>
      <c r="H327" s="47">
        <v>-0.34</v>
      </c>
      <c r="I327" s="46"/>
    </row>
    <row r="328" spans="2:9" s="2" customFormat="1" ht="13.5" x14ac:dyDescent="0.25">
      <c r="B328" s="46">
        <v>2218034</v>
      </c>
      <c r="C328" s="46" t="s">
        <v>4638</v>
      </c>
      <c r="D328" s="46" t="s">
        <v>4562</v>
      </c>
      <c r="E328" s="46" t="s">
        <v>484</v>
      </c>
      <c r="F328" s="47">
        <v>-904704</v>
      </c>
      <c r="G328" s="47">
        <v>-10932.443136</v>
      </c>
      <c r="H328" s="47">
        <v>-0.34</v>
      </c>
      <c r="I328" s="46"/>
    </row>
    <row r="329" spans="2:9" s="2" customFormat="1" ht="13.5" x14ac:dyDescent="0.25">
      <c r="B329" s="46">
        <v>2218023</v>
      </c>
      <c r="C329" s="46" t="s">
        <v>4637</v>
      </c>
      <c r="D329" s="46" t="s">
        <v>4562</v>
      </c>
      <c r="E329" s="46" t="s">
        <v>167</v>
      </c>
      <c r="F329" s="47">
        <v>-210000</v>
      </c>
      <c r="G329" s="47">
        <v>-10909.184999999999</v>
      </c>
      <c r="H329" s="47">
        <v>-0.34</v>
      </c>
      <c r="I329" s="46"/>
    </row>
    <row r="330" spans="2:9" s="2" customFormat="1" ht="13.5" x14ac:dyDescent="0.25">
      <c r="B330" s="46">
        <v>2218011</v>
      </c>
      <c r="C330" s="46" t="s">
        <v>4645</v>
      </c>
      <c r="D330" s="46" t="s">
        <v>4562</v>
      </c>
      <c r="E330" s="46" t="s">
        <v>90</v>
      </c>
      <c r="F330" s="47">
        <v>-4914000</v>
      </c>
      <c r="G330" s="47">
        <v>-10674.1908</v>
      </c>
      <c r="H330" s="47">
        <v>-0.33</v>
      </c>
      <c r="I330" s="46"/>
    </row>
    <row r="331" spans="2:9" s="2" customFormat="1" ht="13.5" x14ac:dyDescent="0.25">
      <c r="B331" s="46">
        <v>2218047</v>
      </c>
      <c r="C331" s="46" t="s">
        <v>4644</v>
      </c>
      <c r="D331" s="46" t="s">
        <v>4562</v>
      </c>
      <c r="E331" s="46" t="s">
        <v>387</v>
      </c>
      <c r="F331" s="47">
        <v>-1936000</v>
      </c>
      <c r="G331" s="47">
        <v>-10644.128000000001</v>
      </c>
      <c r="H331" s="47">
        <v>-0.33</v>
      </c>
      <c r="I331" s="46"/>
    </row>
    <row r="332" spans="2:9" s="2" customFormat="1" ht="13.5" x14ac:dyDescent="0.25">
      <c r="B332" s="46">
        <v>2218013</v>
      </c>
      <c r="C332" s="46" t="s">
        <v>4646</v>
      </c>
      <c r="D332" s="46" t="s">
        <v>4562</v>
      </c>
      <c r="E332" s="46" t="s">
        <v>82</v>
      </c>
      <c r="F332" s="47">
        <v>-1393700</v>
      </c>
      <c r="G332" s="47">
        <v>-10357.28155</v>
      </c>
      <c r="H332" s="47">
        <v>-0.32</v>
      </c>
      <c r="I332" s="46"/>
    </row>
    <row r="333" spans="2:9" s="2" customFormat="1" ht="13.5" x14ac:dyDescent="0.25">
      <c r="B333" s="46">
        <v>2217961</v>
      </c>
      <c r="C333" s="46" t="s">
        <v>4647</v>
      </c>
      <c r="D333" s="46" t="s">
        <v>4562</v>
      </c>
      <c r="E333" s="46" t="s">
        <v>437</v>
      </c>
      <c r="F333" s="47">
        <v>-558600</v>
      </c>
      <c r="G333" s="47">
        <v>-9967.6584000000003</v>
      </c>
      <c r="H333" s="47">
        <v>-0.31</v>
      </c>
      <c r="I333" s="46"/>
    </row>
    <row r="334" spans="2:9" s="2" customFormat="1" ht="13.5" x14ac:dyDescent="0.25">
      <c r="B334" s="46">
        <v>2218024</v>
      </c>
      <c r="C334" s="46" t="s">
        <v>4649</v>
      </c>
      <c r="D334" s="46" t="s">
        <v>4562</v>
      </c>
      <c r="E334" s="46" t="s">
        <v>43</v>
      </c>
      <c r="F334" s="47">
        <v>-1819500</v>
      </c>
      <c r="G334" s="47">
        <v>-9862.5997499999994</v>
      </c>
      <c r="H334" s="47">
        <v>-0.3</v>
      </c>
      <c r="I334" s="46"/>
    </row>
    <row r="335" spans="2:9" s="2" customFormat="1" ht="13.5" x14ac:dyDescent="0.25">
      <c r="B335" s="46">
        <v>2217899</v>
      </c>
      <c r="C335" s="46" t="s">
        <v>4650</v>
      </c>
      <c r="D335" s="46" t="s">
        <v>4562</v>
      </c>
      <c r="E335" s="46" t="s">
        <v>120</v>
      </c>
      <c r="F335" s="47">
        <v>-2340000</v>
      </c>
      <c r="G335" s="47">
        <v>-9799.92</v>
      </c>
      <c r="H335" s="47">
        <v>-0.3</v>
      </c>
      <c r="I335" s="46"/>
    </row>
    <row r="336" spans="2:9" s="2" customFormat="1" ht="13.5" x14ac:dyDescent="0.25">
      <c r="B336" s="46">
        <v>2218032</v>
      </c>
      <c r="C336" s="46" t="s">
        <v>4652</v>
      </c>
      <c r="D336" s="46" t="s">
        <v>4562</v>
      </c>
      <c r="E336" s="46" t="s">
        <v>441</v>
      </c>
      <c r="F336" s="47">
        <v>-215000</v>
      </c>
      <c r="G336" s="47">
        <v>-9724.5575000000008</v>
      </c>
      <c r="H336" s="47">
        <v>-0.3</v>
      </c>
      <c r="I336" s="46"/>
    </row>
    <row r="337" spans="2:9" s="2" customFormat="1" ht="13.5" x14ac:dyDescent="0.25">
      <c r="B337" s="46">
        <v>2217998</v>
      </c>
      <c r="C337" s="46" t="s">
        <v>4648</v>
      </c>
      <c r="D337" s="46" t="s">
        <v>4562</v>
      </c>
      <c r="E337" s="46" t="s">
        <v>245</v>
      </c>
      <c r="F337" s="47">
        <v>-6314000</v>
      </c>
      <c r="G337" s="47">
        <v>-9711.5633999999991</v>
      </c>
      <c r="H337" s="47">
        <v>-0.3</v>
      </c>
      <c r="I337" s="46"/>
    </row>
    <row r="338" spans="2:9" s="2" customFormat="1" ht="13.5" x14ac:dyDescent="0.25">
      <c r="B338" s="46">
        <v>2217888</v>
      </c>
      <c r="C338" s="46" t="s">
        <v>4651</v>
      </c>
      <c r="D338" s="46" t="s">
        <v>4562</v>
      </c>
      <c r="E338" s="46" t="s">
        <v>90</v>
      </c>
      <c r="F338" s="47">
        <v>-5631044</v>
      </c>
      <c r="G338" s="47">
        <v>-9603.7455420000006</v>
      </c>
      <c r="H338" s="47">
        <v>-0.3</v>
      </c>
      <c r="I338" s="46"/>
    </row>
    <row r="339" spans="2:9" s="2" customFormat="1" ht="13.5" x14ac:dyDescent="0.25">
      <c r="B339" s="46">
        <v>2217893</v>
      </c>
      <c r="C339" s="46" t="s">
        <v>4577</v>
      </c>
      <c r="D339" s="46" t="s">
        <v>4562</v>
      </c>
      <c r="E339" s="46" t="s">
        <v>43</v>
      </c>
      <c r="F339" s="47">
        <v>-153750</v>
      </c>
      <c r="G339" s="47">
        <v>-9527.8875000000007</v>
      </c>
      <c r="H339" s="47">
        <v>-0.28999999999999998</v>
      </c>
      <c r="I339" s="46"/>
    </row>
    <row r="340" spans="2:9" s="2" customFormat="1" ht="13.5" x14ac:dyDescent="0.25">
      <c r="B340" s="46">
        <v>2217940</v>
      </c>
      <c r="C340" s="46" t="s">
        <v>4653</v>
      </c>
      <c r="D340" s="46" t="s">
        <v>4562</v>
      </c>
      <c r="E340" s="46" t="s">
        <v>245</v>
      </c>
      <c r="F340" s="47">
        <v>-6956000</v>
      </c>
      <c r="G340" s="47">
        <v>-9295.3027999999995</v>
      </c>
      <c r="H340" s="47">
        <v>-0.28999999999999998</v>
      </c>
      <c r="I340" s="46"/>
    </row>
    <row r="341" spans="2:9" s="2" customFormat="1" ht="13.5" x14ac:dyDescent="0.25">
      <c r="B341" s="46">
        <v>2218044</v>
      </c>
      <c r="C341" s="46" t="s">
        <v>4656</v>
      </c>
      <c r="D341" s="46" t="s">
        <v>4562</v>
      </c>
      <c r="E341" s="46" t="s">
        <v>101</v>
      </c>
      <c r="F341" s="47">
        <v>-803700</v>
      </c>
      <c r="G341" s="47">
        <v>-9097.0802999999996</v>
      </c>
      <c r="H341" s="47">
        <v>-0.28000000000000003</v>
      </c>
      <c r="I341" s="46"/>
    </row>
    <row r="342" spans="2:9" s="2" customFormat="1" ht="13.5" x14ac:dyDescent="0.25">
      <c r="B342" s="46">
        <v>2217986</v>
      </c>
      <c r="C342" s="46" t="s">
        <v>4654</v>
      </c>
      <c r="D342" s="46" t="s">
        <v>4562</v>
      </c>
      <c r="E342" s="46" t="s">
        <v>86</v>
      </c>
      <c r="F342" s="47">
        <v>-324000</v>
      </c>
      <c r="G342" s="47">
        <v>-9062.1180000000004</v>
      </c>
      <c r="H342" s="47">
        <v>-0.28000000000000003</v>
      </c>
      <c r="I342" s="46"/>
    </row>
    <row r="343" spans="2:9" s="2" customFormat="1" ht="13.5" x14ac:dyDescent="0.25">
      <c r="B343" s="46">
        <v>2218050</v>
      </c>
      <c r="C343" s="46" t="s">
        <v>4655</v>
      </c>
      <c r="D343" s="46" t="s">
        <v>4562</v>
      </c>
      <c r="E343" s="46" t="s">
        <v>387</v>
      </c>
      <c r="F343" s="47">
        <v>-3746925</v>
      </c>
      <c r="G343" s="47">
        <v>-8936.0414325000002</v>
      </c>
      <c r="H343" s="47">
        <v>-0.28000000000000003</v>
      </c>
      <c r="I343" s="46"/>
    </row>
    <row r="344" spans="2:9" s="2" customFormat="1" ht="13.5" x14ac:dyDescent="0.25">
      <c r="B344" s="46">
        <v>2218021</v>
      </c>
      <c r="C344" s="46" t="s">
        <v>4658</v>
      </c>
      <c r="D344" s="46" t="s">
        <v>4562</v>
      </c>
      <c r="E344" s="46" t="s">
        <v>47</v>
      </c>
      <c r="F344" s="47">
        <v>-3865000</v>
      </c>
      <c r="G344" s="47">
        <v>-8858.1934999999994</v>
      </c>
      <c r="H344" s="47">
        <v>-0.27</v>
      </c>
      <c r="I344" s="46"/>
    </row>
    <row r="345" spans="2:9" s="2" customFormat="1" ht="13.5" x14ac:dyDescent="0.25">
      <c r="B345" s="46">
        <v>2217908</v>
      </c>
      <c r="C345" s="46" t="s">
        <v>4657</v>
      </c>
      <c r="D345" s="46" t="s">
        <v>4562</v>
      </c>
      <c r="E345" s="46" t="s">
        <v>245</v>
      </c>
      <c r="F345" s="47">
        <v>-918000</v>
      </c>
      <c r="G345" s="47">
        <v>-8698.509</v>
      </c>
      <c r="H345" s="47">
        <v>-0.27</v>
      </c>
      <c r="I345" s="46"/>
    </row>
    <row r="346" spans="2:9" s="2" customFormat="1" ht="13.5" x14ac:dyDescent="0.25">
      <c r="B346" s="46">
        <v>2217902</v>
      </c>
      <c r="C346" s="46" t="s">
        <v>4575</v>
      </c>
      <c r="D346" s="46" t="s">
        <v>4562</v>
      </c>
      <c r="E346" s="46" t="s">
        <v>71</v>
      </c>
      <c r="F346" s="47">
        <v>-300300</v>
      </c>
      <c r="G346" s="47">
        <v>-8481.5230499999998</v>
      </c>
      <c r="H346" s="47">
        <v>-0.26</v>
      </c>
      <c r="I346" s="46"/>
    </row>
    <row r="347" spans="2:9" s="2" customFormat="1" ht="13.5" x14ac:dyDescent="0.25">
      <c r="B347" s="46">
        <v>2218004</v>
      </c>
      <c r="C347" s="46" t="s">
        <v>4659</v>
      </c>
      <c r="D347" s="46" t="s">
        <v>4562</v>
      </c>
      <c r="E347" s="46" t="s">
        <v>143</v>
      </c>
      <c r="F347" s="47">
        <v>-1288000</v>
      </c>
      <c r="G347" s="47">
        <v>-8397.76</v>
      </c>
      <c r="H347" s="47">
        <v>-0.26</v>
      </c>
      <c r="I347" s="46"/>
    </row>
    <row r="348" spans="2:9" s="2" customFormat="1" ht="13.5" x14ac:dyDescent="0.25">
      <c r="B348" s="46">
        <v>2217878</v>
      </c>
      <c r="C348" s="46" t="s">
        <v>4564</v>
      </c>
      <c r="D348" s="46" t="s">
        <v>4562</v>
      </c>
      <c r="E348" s="46" t="s">
        <v>78</v>
      </c>
      <c r="F348" s="47">
        <v>-2322000</v>
      </c>
      <c r="G348" s="47">
        <v>-8349.9120000000003</v>
      </c>
      <c r="H348" s="47">
        <v>-0.26</v>
      </c>
      <c r="I348" s="46"/>
    </row>
    <row r="349" spans="2:9" s="2" customFormat="1" ht="13.5" x14ac:dyDescent="0.25">
      <c r="B349" s="46">
        <v>2217975</v>
      </c>
      <c r="C349" s="46" t="s">
        <v>4660</v>
      </c>
      <c r="D349" s="46" t="s">
        <v>4562</v>
      </c>
      <c r="E349" s="46" t="s">
        <v>71</v>
      </c>
      <c r="F349" s="47">
        <v>-62800</v>
      </c>
      <c r="G349" s="47">
        <v>-7839.8577999999998</v>
      </c>
      <c r="H349" s="47">
        <v>-0.24</v>
      </c>
      <c r="I349" s="46"/>
    </row>
    <row r="350" spans="2:9" s="2" customFormat="1" ht="13.5" x14ac:dyDescent="0.25">
      <c r="B350" s="46">
        <v>2218035</v>
      </c>
      <c r="C350" s="46" t="s">
        <v>4662</v>
      </c>
      <c r="D350" s="46" t="s">
        <v>4562</v>
      </c>
      <c r="E350" s="46" t="s">
        <v>1003</v>
      </c>
      <c r="F350" s="47">
        <v>-1484700</v>
      </c>
      <c r="G350" s="47">
        <v>-7827.3383999999996</v>
      </c>
      <c r="H350" s="47">
        <v>-0.24</v>
      </c>
      <c r="I350" s="46"/>
    </row>
    <row r="351" spans="2:9" s="2" customFormat="1" ht="13.5" x14ac:dyDescent="0.25">
      <c r="B351" s="46">
        <v>2217937</v>
      </c>
      <c r="C351" s="46" t="s">
        <v>4661</v>
      </c>
      <c r="D351" s="46" t="s">
        <v>4562</v>
      </c>
      <c r="E351" s="46" t="s">
        <v>43</v>
      </c>
      <c r="F351" s="47">
        <v>-437500</v>
      </c>
      <c r="G351" s="47">
        <v>-7715.96875</v>
      </c>
      <c r="H351" s="47">
        <v>-0.24</v>
      </c>
      <c r="I351" s="46"/>
    </row>
    <row r="352" spans="2:9" s="2" customFormat="1" ht="13.5" x14ac:dyDescent="0.25">
      <c r="B352" s="46">
        <v>2217992</v>
      </c>
      <c r="C352" s="46" t="s">
        <v>4663</v>
      </c>
      <c r="D352" s="46" t="s">
        <v>4562</v>
      </c>
      <c r="E352" s="46" t="s">
        <v>71</v>
      </c>
      <c r="F352" s="47">
        <v>-137850</v>
      </c>
      <c r="G352" s="47">
        <v>-7563.209175</v>
      </c>
      <c r="H352" s="47">
        <v>-0.23</v>
      </c>
      <c r="I352" s="46"/>
    </row>
    <row r="353" spans="2:9" s="2" customFormat="1" ht="13.5" x14ac:dyDescent="0.25">
      <c r="B353" s="46">
        <v>2217981</v>
      </c>
      <c r="C353" s="46" t="s">
        <v>4664</v>
      </c>
      <c r="D353" s="46" t="s">
        <v>4562</v>
      </c>
      <c r="E353" s="46" t="s">
        <v>94</v>
      </c>
      <c r="F353" s="47">
        <v>-2223350</v>
      </c>
      <c r="G353" s="47">
        <v>-7423.7656500000003</v>
      </c>
      <c r="H353" s="47">
        <v>-0.23</v>
      </c>
      <c r="I353" s="46"/>
    </row>
    <row r="354" spans="2:9" s="2" customFormat="1" ht="13.5" x14ac:dyDescent="0.25">
      <c r="B354" s="46">
        <v>2217926</v>
      </c>
      <c r="C354" s="46" t="s">
        <v>4667</v>
      </c>
      <c r="D354" s="46" t="s">
        <v>4562</v>
      </c>
      <c r="E354" s="46" t="s">
        <v>326</v>
      </c>
      <c r="F354" s="47">
        <v>-276750</v>
      </c>
      <c r="G354" s="47">
        <v>-7149.0060000000003</v>
      </c>
      <c r="H354" s="47">
        <v>-0.22</v>
      </c>
      <c r="I354" s="46"/>
    </row>
    <row r="355" spans="2:9" s="2" customFormat="1" ht="13.5" x14ac:dyDescent="0.25">
      <c r="B355" s="46">
        <v>2217929</v>
      </c>
      <c r="C355" s="46" t="s">
        <v>4666</v>
      </c>
      <c r="D355" s="46" t="s">
        <v>4562</v>
      </c>
      <c r="E355" s="46" t="s">
        <v>101</v>
      </c>
      <c r="F355" s="47">
        <v>-1490900</v>
      </c>
      <c r="G355" s="47">
        <v>-7040.0298000000003</v>
      </c>
      <c r="H355" s="47">
        <v>-0.22</v>
      </c>
      <c r="I355" s="46"/>
    </row>
    <row r="356" spans="2:9" s="2" customFormat="1" ht="13.5" x14ac:dyDescent="0.25">
      <c r="B356" s="46">
        <v>2218015</v>
      </c>
      <c r="C356" s="46" t="s">
        <v>4665</v>
      </c>
      <c r="D356" s="46" t="s">
        <v>4562</v>
      </c>
      <c r="E356" s="46" t="s">
        <v>136</v>
      </c>
      <c r="F356" s="47">
        <v>-1218360</v>
      </c>
      <c r="G356" s="47">
        <v>-7002.5240999999996</v>
      </c>
      <c r="H356" s="47">
        <v>-0.22</v>
      </c>
      <c r="I356" s="46"/>
    </row>
    <row r="357" spans="2:9" s="2" customFormat="1" ht="13.5" x14ac:dyDescent="0.25">
      <c r="B357" s="46">
        <v>2217958</v>
      </c>
      <c r="C357" s="46" t="s">
        <v>4668</v>
      </c>
      <c r="D357" s="46" t="s">
        <v>4562</v>
      </c>
      <c r="E357" s="46" t="s">
        <v>64</v>
      </c>
      <c r="F357" s="47">
        <v>-803250</v>
      </c>
      <c r="G357" s="47">
        <v>-6716.7764999999999</v>
      </c>
      <c r="H357" s="47">
        <v>-0.21</v>
      </c>
      <c r="I357" s="46"/>
    </row>
    <row r="358" spans="2:9" s="2" customFormat="1" ht="13.5" x14ac:dyDescent="0.25">
      <c r="B358" s="46">
        <v>2217979</v>
      </c>
      <c r="C358" s="46" t="s">
        <v>4670</v>
      </c>
      <c r="D358" s="46" t="s">
        <v>4562</v>
      </c>
      <c r="E358" s="46" t="s">
        <v>94</v>
      </c>
      <c r="F358" s="47">
        <v>-3637500</v>
      </c>
      <c r="G358" s="47">
        <v>-6617.34</v>
      </c>
      <c r="H358" s="47">
        <v>-0.2</v>
      </c>
      <c r="I358" s="46"/>
    </row>
    <row r="359" spans="2:9" s="2" customFormat="1" ht="13.5" x14ac:dyDescent="0.25">
      <c r="B359" s="46">
        <v>2217990</v>
      </c>
      <c r="C359" s="46" t="s">
        <v>4669</v>
      </c>
      <c r="D359" s="46" t="s">
        <v>4562</v>
      </c>
      <c r="E359" s="46" t="s">
        <v>90</v>
      </c>
      <c r="F359" s="47">
        <v>-203400</v>
      </c>
      <c r="G359" s="47">
        <v>-6544.3950000000004</v>
      </c>
      <c r="H359" s="47">
        <v>-0.2</v>
      </c>
      <c r="I359" s="46"/>
    </row>
    <row r="360" spans="2:9" s="2" customFormat="1" ht="13.5" x14ac:dyDescent="0.25">
      <c r="B360" s="46">
        <v>2217972</v>
      </c>
      <c r="C360" s="46" t="s">
        <v>4671</v>
      </c>
      <c r="D360" s="46" t="s">
        <v>4562</v>
      </c>
      <c r="E360" s="46" t="s">
        <v>94</v>
      </c>
      <c r="F360" s="47">
        <v>-861000</v>
      </c>
      <c r="G360" s="47">
        <v>-6080.3819999999996</v>
      </c>
      <c r="H360" s="47">
        <v>-0.19</v>
      </c>
      <c r="I360" s="46"/>
    </row>
    <row r="361" spans="2:9" s="2" customFormat="1" ht="13.5" x14ac:dyDescent="0.25">
      <c r="B361" s="46">
        <v>2218042</v>
      </c>
      <c r="C361" s="46" t="s">
        <v>4673</v>
      </c>
      <c r="D361" s="46" t="s">
        <v>4562</v>
      </c>
      <c r="E361" s="46" t="s">
        <v>43</v>
      </c>
      <c r="F361" s="47">
        <v>-115000</v>
      </c>
      <c r="G361" s="47">
        <v>-5968.96</v>
      </c>
      <c r="H361" s="47">
        <v>-0.18</v>
      </c>
      <c r="I361" s="46"/>
    </row>
    <row r="362" spans="2:9" s="2" customFormat="1" ht="13.5" x14ac:dyDescent="0.25">
      <c r="B362" s="46">
        <v>2217954</v>
      </c>
      <c r="C362" s="46" t="s">
        <v>4672</v>
      </c>
      <c r="D362" s="46" t="s">
        <v>4562</v>
      </c>
      <c r="E362" s="46" t="s">
        <v>167</v>
      </c>
      <c r="F362" s="47">
        <v>-2868750</v>
      </c>
      <c r="G362" s="47">
        <v>-5863.1512499999999</v>
      </c>
      <c r="H362" s="47">
        <v>-0.18</v>
      </c>
      <c r="I362" s="46"/>
    </row>
    <row r="363" spans="2:9" s="2" customFormat="1" ht="13.5" x14ac:dyDescent="0.25">
      <c r="B363" s="46">
        <v>2218231</v>
      </c>
      <c r="C363" s="46" t="s">
        <v>4675</v>
      </c>
      <c r="D363" s="46" t="s">
        <v>4562</v>
      </c>
      <c r="E363" s="46" t="s">
        <v>71</v>
      </c>
      <c r="F363" s="47">
        <v>-504900</v>
      </c>
      <c r="G363" s="47">
        <v>-5607.4193999999998</v>
      </c>
      <c r="H363" s="47">
        <v>-0.17</v>
      </c>
      <c r="I363" s="46"/>
    </row>
    <row r="364" spans="2:9" s="2" customFormat="1" ht="13.5" x14ac:dyDescent="0.25">
      <c r="B364" s="46">
        <v>2217957</v>
      </c>
      <c r="C364" s="46" t="s">
        <v>4674</v>
      </c>
      <c r="D364" s="46" t="s">
        <v>4562</v>
      </c>
      <c r="E364" s="46" t="s">
        <v>303</v>
      </c>
      <c r="F364" s="47">
        <v>-93000</v>
      </c>
      <c r="G364" s="47">
        <v>-5479.3739999999998</v>
      </c>
      <c r="H364" s="47">
        <v>-0.17</v>
      </c>
      <c r="I364" s="46"/>
    </row>
    <row r="365" spans="2:9" s="2" customFormat="1" ht="13.5" x14ac:dyDescent="0.25">
      <c r="B365" s="46">
        <v>2218039</v>
      </c>
      <c r="C365" s="46" t="s">
        <v>4678</v>
      </c>
      <c r="D365" s="46" t="s">
        <v>4562</v>
      </c>
      <c r="E365" s="46" t="s">
        <v>441</v>
      </c>
      <c r="F365" s="47">
        <v>-1014600</v>
      </c>
      <c r="G365" s="47">
        <v>-5319.5478000000003</v>
      </c>
      <c r="H365" s="47">
        <v>-0.16</v>
      </c>
      <c r="I365" s="46"/>
    </row>
    <row r="366" spans="2:9" s="2" customFormat="1" ht="13.5" x14ac:dyDescent="0.25">
      <c r="B366" s="46">
        <v>2218005</v>
      </c>
      <c r="C366" s="46" t="s">
        <v>4676</v>
      </c>
      <c r="D366" s="46" t="s">
        <v>4562</v>
      </c>
      <c r="E366" s="46" t="s">
        <v>43</v>
      </c>
      <c r="F366" s="47">
        <v>-320400</v>
      </c>
      <c r="G366" s="47">
        <v>-5274.9053999999996</v>
      </c>
      <c r="H366" s="47">
        <v>-0.16</v>
      </c>
      <c r="I366" s="46"/>
    </row>
    <row r="367" spans="2:9" s="2" customFormat="1" ht="13.5" x14ac:dyDescent="0.25">
      <c r="B367" s="46">
        <v>2217960</v>
      </c>
      <c r="C367" s="46" t="s">
        <v>4677</v>
      </c>
      <c r="D367" s="46" t="s">
        <v>4562</v>
      </c>
      <c r="E367" s="46" t="s">
        <v>47</v>
      </c>
      <c r="F367" s="47">
        <v>-3045000</v>
      </c>
      <c r="G367" s="47">
        <v>-5233.7460000000001</v>
      </c>
      <c r="H367" s="47">
        <v>-0.16</v>
      </c>
      <c r="I367" s="46"/>
    </row>
    <row r="368" spans="2:9" s="2" customFormat="1" ht="13.5" x14ac:dyDescent="0.25">
      <c r="B368" s="46">
        <v>2217930</v>
      </c>
      <c r="C368" s="46" t="s">
        <v>4679</v>
      </c>
      <c r="D368" s="46" t="s">
        <v>4562</v>
      </c>
      <c r="E368" s="46" t="s">
        <v>90</v>
      </c>
      <c r="F368" s="47">
        <v>-265000</v>
      </c>
      <c r="G368" s="47">
        <v>-4748.0050000000001</v>
      </c>
      <c r="H368" s="47">
        <v>-0.15</v>
      </c>
      <c r="I368" s="46"/>
    </row>
    <row r="369" spans="2:9" s="2" customFormat="1" ht="13.5" x14ac:dyDescent="0.25">
      <c r="B369" s="46">
        <v>2218026</v>
      </c>
      <c r="C369" s="46" t="s">
        <v>4576</v>
      </c>
      <c r="D369" s="46" t="s">
        <v>4562</v>
      </c>
      <c r="E369" s="46" t="s">
        <v>116</v>
      </c>
      <c r="F369" s="47">
        <v>-124800</v>
      </c>
      <c r="G369" s="47">
        <v>-4697.8464000000004</v>
      </c>
      <c r="H369" s="47">
        <v>-0.14000000000000001</v>
      </c>
      <c r="I369" s="46"/>
    </row>
    <row r="370" spans="2:9" s="2" customFormat="1" ht="13.5" x14ac:dyDescent="0.25">
      <c r="B370" s="46">
        <v>2218046</v>
      </c>
      <c r="C370" s="46" t="s">
        <v>4681</v>
      </c>
      <c r="D370" s="46" t="s">
        <v>4562</v>
      </c>
      <c r="E370" s="46" t="s">
        <v>64</v>
      </c>
      <c r="F370" s="47">
        <v>-187800</v>
      </c>
      <c r="G370" s="47">
        <v>-4404.2856000000002</v>
      </c>
      <c r="H370" s="47">
        <v>-0.14000000000000001</v>
      </c>
      <c r="I370" s="46"/>
    </row>
    <row r="371" spans="2:9" s="2" customFormat="1" ht="13.5" x14ac:dyDescent="0.25">
      <c r="B371" s="46">
        <v>2217945</v>
      </c>
      <c r="C371" s="46" t="s">
        <v>4680</v>
      </c>
      <c r="D371" s="46" t="s">
        <v>4562</v>
      </c>
      <c r="E371" s="46" t="s">
        <v>124</v>
      </c>
      <c r="F371" s="47">
        <v>-55000</v>
      </c>
      <c r="G371" s="47">
        <v>-4392.7674999999999</v>
      </c>
      <c r="H371" s="47">
        <v>-0.14000000000000001</v>
      </c>
      <c r="I371" s="46"/>
    </row>
    <row r="372" spans="2:9" s="2" customFormat="1" ht="13.5" x14ac:dyDescent="0.25">
      <c r="B372" s="46">
        <v>2217959</v>
      </c>
      <c r="C372" s="46" t="s">
        <v>4683</v>
      </c>
      <c r="D372" s="46" t="s">
        <v>4562</v>
      </c>
      <c r="E372" s="46" t="s">
        <v>101</v>
      </c>
      <c r="F372" s="47">
        <v>-276650</v>
      </c>
      <c r="G372" s="47">
        <v>-4366.5052750000004</v>
      </c>
      <c r="H372" s="47">
        <v>-0.13</v>
      </c>
      <c r="I372" s="46"/>
    </row>
    <row r="373" spans="2:9" s="2" customFormat="1" ht="13.5" x14ac:dyDescent="0.25">
      <c r="B373" s="46">
        <v>2217907</v>
      </c>
      <c r="C373" s="46" t="s">
        <v>4684</v>
      </c>
      <c r="D373" s="46" t="s">
        <v>4562</v>
      </c>
      <c r="E373" s="46" t="s">
        <v>147</v>
      </c>
      <c r="F373" s="47">
        <v>-197600</v>
      </c>
      <c r="G373" s="47">
        <v>-4250.3760000000002</v>
      </c>
      <c r="H373" s="47">
        <v>-0.13</v>
      </c>
      <c r="I373" s="46"/>
    </row>
    <row r="374" spans="2:9" s="2" customFormat="1" ht="13.5" x14ac:dyDescent="0.25">
      <c r="B374" s="46">
        <v>2218043</v>
      </c>
      <c r="C374" s="46" t="s">
        <v>4682</v>
      </c>
      <c r="D374" s="46" t="s">
        <v>4562</v>
      </c>
      <c r="E374" s="46" t="s">
        <v>128</v>
      </c>
      <c r="F374" s="47">
        <v>-3035</v>
      </c>
      <c r="G374" s="47">
        <v>-4121.4237750000002</v>
      </c>
      <c r="H374" s="47">
        <v>-0.13</v>
      </c>
      <c r="I374" s="46"/>
    </row>
    <row r="375" spans="2:9" s="2" customFormat="1" ht="13.5" x14ac:dyDescent="0.25">
      <c r="B375" s="46">
        <v>2218092</v>
      </c>
      <c r="C375" s="46" t="s">
        <v>4685</v>
      </c>
      <c r="D375" s="46" t="s">
        <v>4562</v>
      </c>
      <c r="E375" s="46" t="s">
        <v>78</v>
      </c>
      <c r="F375" s="47">
        <v>-134500</v>
      </c>
      <c r="G375" s="47">
        <v>-4113.0772500000003</v>
      </c>
      <c r="H375" s="47">
        <v>-0.13</v>
      </c>
      <c r="I375" s="46"/>
    </row>
    <row r="376" spans="2:9" s="2" customFormat="1" ht="13.5" x14ac:dyDescent="0.25">
      <c r="B376" s="46">
        <v>2217880</v>
      </c>
      <c r="C376" s="46" t="s">
        <v>4692</v>
      </c>
      <c r="D376" s="46" t="s">
        <v>4562</v>
      </c>
      <c r="E376" s="46" t="s">
        <v>64</v>
      </c>
      <c r="F376" s="47">
        <v>-647100</v>
      </c>
      <c r="G376" s="47">
        <v>-4023.0207</v>
      </c>
      <c r="H376" s="47">
        <v>-0.12</v>
      </c>
      <c r="I376" s="46"/>
    </row>
    <row r="377" spans="2:9" s="2" customFormat="1" ht="13.5" x14ac:dyDescent="0.25">
      <c r="B377" s="46">
        <v>2217997</v>
      </c>
      <c r="C377" s="46" t="s">
        <v>4687</v>
      </c>
      <c r="D377" s="46" t="s">
        <v>4562</v>
      </c>
      <c r="E377" s="46" t="s">
        <v>43</v>
      </c>
      <c r="F377" s="47">
        <v>-36200</v>
      </c>
      <c r="G377" s="47">
        <v>-3991.7377999999999</v>
      </c>
      <c r="H377" s="47">
        <v>-0.12</v>
      </c>
      <c r="I377" s="46"/>
    </row>
    <row r="378" spans="2:9" s="2" customFormat="1" ht="13.5" x14ac:dyDescent="0.25">
      <c r="B378" s="46">
        <v>2217916</v>
      </c>
      <c r="C378" s="46" t="s">
        <v>4691</v>
      </c>
      <c r="D378" s="46" t="s">
        <v>4562</v>
      </c>
      <c r="E378" s="46" t="s">
        <v>163</v>
      </c>
      <c r="F378" s="47">
        <v>-102300</v>
      </c>
      <c r="G378" s="47">
        <v>-3960.1864500000001</v>
      </c>
      <c r="H378" s="47">
        <v>-0.12</v>
      </c>
      <c r="I378" s="46"/>
    </row>
    <row r="379" spans="2:9" s="2" customFormat="1" ht="13.5" x14ac:dyDescent="0.25">
      <c r="B379" s="46">
        <v>2218053</v>
      </c>
      <c r="C379" s="46" t="s">
        <v>4688</v>
      </c>
      <c r="D379" s="46" t="s">
        <v>4562</v>
      </c>
      <c r="E379" s="46" t="s">
        <v>163</v>
      </c>
      <c r="F379" s="47">
        <v>-1530000</v>
      </c>
      <c r="G379" s="47">
        <v>-3906.09</v>
      </c>
      <c r="H379" s="47">
        <v>-0.12</v>
      </c>
      <c r="I379" s="46"/>
    </row>
    <row r="380" spans="2:9" s="2" customFormat="1" ht="13.5" x14ac:dyDescent="0.25">
      <c r="B380" s="46">
        <v>2217915</v>
      </c>
      <c r="C380" s="46" t="s">
        <v>4690</v>
      </c>
      <c r="D380" s="46" t="s">
        <v>4562</v>
      </c>
      <c r="E380" s="46" t="s">
        <v>43</v>
      </c>
      <c r="F380" s="47">
        <v>-560000</v>
      </c>
      <c r="G380" s="47">
        <v>-3781.4</v>
      </c>
      <c r="H380" s="47">
        <v>-0.12</v>
      </c>
      <c r="I380" s="46"/>
    </row>
    <row r="381" spans="2:9" s="2" customFormat="1" ht="13.5" x14ac:dyDescent="0.25">
      <c r="B381" s="46">
        <v>2217988</v>
      </c>
      <c r="C381" s="46" t="s">
        <v>4686</v>
      </c>
      <c r="D381" s="46" t="s">
        <v>4562</v>
      </c>
      <c r="E381" s="46" t="s">
        <v>101</v>
      </c>
      <c r="F381" s="47">
        <v>-12340</v>
      </c>
      <c r="G381" s="47">
        <v>-3752.7605899999999</v>
      </c>
      <c r="H381" s="47">
        <v>-0.12</v>
      </c>
      <c r="I381" s="46"/>
    </row>
    <row r="382" spans="2:9" s="2" customFormat="1" ht="13.5" x14ac:dyDescent="0.25">
      <c r="B382" s="46">
        <v>2217965</v>
      </c>
      <c r="C382" s="46" t="s">
        <v>4689</v>
      </c>
      <c r="D382" s="46" t="s">
        <v>4562</v>
      </c>
      <c r="E382" s="46" t="s">
        <v>71</v>
      </c>
      <c r="F382" s="47">
        <v>-34125</v>
      </c>
      <c r="G382" s="47">
        <v>-3741.1749374999999</v>
      </c>
      <c r="H382" s="47">
        <v>-0.12</v>
      </c>
      <c r="I382" s="46"/>
    </row>
    <row r="383" spans="2:9" s="2" customFormat="1" ht="13.5" x14ac:dyDescent="0.25">
      <c r="B383" s="46">
        <v>2217912</v>
      </c>
      <c r="C383" s="46" t="s">
        <v>4693</v>
      </c>
      <c r="D383" s="46" t="s">
        <v>4562</v>
      </c>
      <c r="E383" s="46" t="s">
        <v>326</v>
      </c>
      <c r="F383" s="47">
        <v>-520000</v>
      </c>
      <c r="G383" s="47">
        <v>-3579.94</v>
      </c>
      <c r="H383" s="47">
        <v>-0.11</v>
      </c>
      <c r="I383" s="46"/>
    </row>
    <row r="384" spans="2:9" s="2" customFormat="1" ht="13.5" x14ac:dyDescent="0.25">
      <c r="B384" s="46">
        <v>2218000</v>
      </c>
      <c r="C384" s="46" t="s">
        <v>4694</v>
      </c>
      <c r="D384" s="46" t="s">
        <v>4562</v>
      </c>
      <c r="E384" s="46" t="s">
        <v>484</v>
      </c>
      <c r="F384" s="47">
        <v>-588800</v>
      </c>
      <c r="G384" s="47">
        <v>-3550.1696000000002</v>
      </c>
      <c r="H384" s="47">
        <v>-0.11</v>
      </c>
      <c r="I384" s="46"/>
    </row>
    <row r="385" spans="2:9" s="2" customFormat="1" ht="13.5" x14ac:dyDescent="0.25">
      <c r="B385" s="46">
        <v>2217995</v>
      </c>
      <c r="C385" s="46" t="s">
        <v>4695</v>
      </c>
      <c r="D385" s="46" t="s">
        <v>4562</v>
      </c>
      <c r="E385" s="46" t="s">
        <v>124</v>
      </c>
      <c r="F385" s="47">
        <v>-48000</v>
      </c>
      <c r="G385" s="47">
        <v>-3331.944</v>
      </c>
      <c r="H385" s="47">
        <v>-0.1</v>
      </c>
      <c r="I385" s="46"/>
    </row>
    <row r="386" spans="2:9" s="2" customFormat="1" ht="13.5" x14ac:dyDescent="0.25">
      <c r="B386" s="46">
        <v>2218056</v>
      </c>
      <c r="C386" s="46" t="s">
        <v>4697</v>
      </c>
      <c r="D386" s="46" t="s">
        <v>4562</v>
      </c>
      <c r="E386" s="46" t="s">
        <v>101</v>
      </c>
      <c r="F386" s="47">
        <v>-232050</v>
      </c>
      <c r="G386" s="47">
        <v>-3231.0641999999998</v>
      </c>
      <c r="H386" s="47">
        <v>-0.1</v>
      </c>
      <c r="I386" s="46"/>
    </row>
    <row r="387" spans="2:9" s="2" customFormat="1" ht="13.5" x14ac:dyDescent="0.25">
      <c r="B387" s="46">
        <v>2217906</v>
      </c>
      <c r="C387" s="46" t="s">
        <v>4696</v>
      </c>
      <c r="D387" s="46" t="s">
        <v>4562</v>
      </c>
      <c r="E387" s="46" t="s">
        <v>64</v>
      </c>
      <c r="F387" s="47">
        <v>-27100</v>
      </c>
      <c r="G387" s="47">
        <v>-3083.83095</v>
      </c>
      <c r="H387" s="47">
        <v>-0.1</v>
      </c>
      <c r="I387" s="46"/>
    </row>
    <row r="388" spans="2:9" s="2" customFormat="1" ht="13.5" x14ac:dyDescent="0.25">
      <c r="B388" s="46">
        <v>2217920</v>
      </c>
      <c r="C388" s="46" t="s">
        <v>4699</v>
      </c>
      <c r="D388" s="46" t="s">
        <v>4562</v>
      </c>
      <c r="E388" s="46" t="s">
        <v>326</v>
      </c>
      <c r="F388" s="47">
        <v>-485000</v>
      </c>
      <c r="G388" s="47">
        <v>-3062.5324999999998</v>
      </c>
      <c r="H388" s="47">
        <v>-0.09</v>
      </c>
      <c r="I388" s="46"/>
    </row>
    <row r="389" spans="2:9" s="2" customFormat="1" ht="13.5" x14ac:dyDescent="0.25">
      <c r="B389" s="46">
        <v>2218040</v>
      </c>
      <c r="C389" s="46" t="s">
        <v>4700</v>
      </c>
      <c r="D389" s="46" t="s">
        <v>4562</v>
      </c>
      <c r="E389" s="46" t="s">
        <v>82</v>
      </c>
      <c r="F389" s="47">
        <v>-275200</v>
      </c>
      <c r="G389" s="47">
        <v>-2977.3888000000002</v>
      </c>
      <c r="H389" s="47">
        <v>-0.09</v>
      </c>
      <c r="I389" s="46"/>
    </row>
    <row r="390" spans="2:9" s="2" customFormat="1" ht="13.5" x14ac:dyDescent="0.25">
      <c r="B390" s="46">
        <v>2218010</v>
      </c>
      <c r="C390" s="46" t="s">
        <v>4581</v>
      </c>
      <c r="D390" s="46" t="s">
        <v>4562</v>
      </c>
      <c r="E390" s="46" t="s">
        <v>43</v>
      </c>
      <c r="F390" s="47">
        <v>-44700</v>
      </c>
      <c r="G390" s="47">
        <v>-2850.54135</v>
      </c>
      <c r="H390" s="47">
        <v>-0.09</v>
      </c>
      <c r="I390" s="46"/>
    </row>
    <row r="391" spans="2:9" s="2" customFormat="1" ht="13.5" x14ac:dyDescent="0.25">
      <c r="B391" s="46">
        <v>2217952</v>
      </c>
      <c r="C391" s="46" t="s">
        <v>4698</v>
      </c>
      <c r="D391" s="46" t="s">
        <v>4562</v>
      </c>
      <c r="E391" s="46" t="s">
        <v>214</v>
      </c>
      <c r="F391" s="47">
        <v>-437500</v>
      </c>
      <c r="G391" s="47">
        <v>-2806.78125</v>
      </c>
      <c r="H391" s="47">
        <v>-0.09</v>
      </c>
      <c r="I391" s="46"/>
    </row>
    <row r="392" spans="2:9" s="2" customFormat="1" ht="13.5" x14ac:dyDescent="0.25">
      <c r="B392" s="46">
        <v>2218054</v>
      </c>
      <c r="C392" s="46" t="s">
        <v>4703</v>
      </c>
      <c r="D392" s="46" t="s">
        <v>4562</v>
      </c>
      <c r="E392" s="46" t="s">
        <v>387</v>
      </c>
      <c r="F392" s="47">
        <v>-738000</v>
      </c>
      <c r="G392" s="47">
        <v>-2728.7550000000001</v>
      </c>
      <c r="H392" s="47">
        <v>-0.08</v>
      </c>
      <c r="I392" s="46"/>
    </row>
    <row r="393" spans="2:9" s="2" customFormat="1" ht="13.5" x14ac:dyDescent="0.25">
      <c r="B393" s="46">
        <v>2217978</v>
      </c>
      <c r="C393" s="46" t="s">
        <v>4704</v>
      </c>
      <c r="D393" s="46" t="s">
        <v>4562</v>
      </c>
      <c r="E393" s="46" t="s">
        <v>326</v>
      </c>
      <c r="F393" s="47">
        <v>-31500</v>
      </c>
      <c r="G393" s="47">
        <v>-2517.9524999999999</v>
      </c>
      <c r="H393" s="47">
        <v>-0.08</v>
      </c>
      <c r="I393" s="46"/>
    </row>
    <row r="394" spans="2:9" s="2" customFormat="1" ht="13.5" x14ac:dyDescent="0.25">
      <c r="B394" s="46">
        <v>2217925</v>
      </c>
      <c r="C394" s="46" t="s">
        <v>4702</v>
      </c>
      <c r="D394" s="46" t="s">
        <v>4562</v>
      </c>
      <c r="E394" s="46" t="s">
        <v>90</v>
      </c>
      <c r="F394" s="47">
        <v>-124300</v>
      </c>
      <c r="G394" s="47">
        <v>-2460.1455999999998</v>
      </c>
      <c r="H394" s="47">
        <v>-0.08</v>
      </c>
      <c r="I394" s="46"/>
    </row>
    <row r="395" spans="2:9" s="2" customFormat="1" ht="13.5" x14ac:dyDescent="0.25">
      <c r="B395" s="46">
        <v>2217971</v>
      </c>
      <c r="C395" s="46" t="s">
        <v>4701</v>
      </c>
      <c r="D395" s="46" t="s">
        <v>4562</v>
      </c>
      <c r="E395" s="46" t="s">
        <v>132</v>
      </c>
      <c r="F395" s="47">
        <v>-780000</v>
      </c>
      <c r="G395" s="47">
        <v>-2450.7600000000002</v>
      </c>
      <c r="H395" s="47">
        <v>-0.08</v>
      </c>
      <c r="I395" s="46"/>
    </row>
    <row r="396" spans="2:9" s="2" customFormat="1" ht="13.5" x14ac:dyDescent="0.25">
      <c r="B396" s="46">
        <v>2217969</v>
      </c>
      <c r="C396" s="46" t="s">
        <v>4708</v>
      </c>
      <c r="D396" s="46" t="s">
        <v>4562</v>
      </c>
      <c r="E396" s="46" t="s">
        <v>90</v>
      </c>
      <c r="F396" s="47">
        <v>-160000</v>
      </c>
      <c r="G396" s="47">
        <v>-2343.04</v>
      </c>
      <c r="H396" s="47">
        <v>-7.0000000000000007E-2</v>
      </c>
      <c r="I396" s="46"/>
    </row>
    <row r="397" spans="2:9" s="2" customFormat="1" ht="13.5" x14ac:dyDescent="0.25">
      <c r="B397" s="46">
        <v>2218045</v>
      </c>
      <c r="C397" s="46" t="s">
        <v>4705</v>
      </c>
      <c r="D397" s="46" t="s">
        <v>4562</v>
      </c>
      <c r="E397" s="46" t="s">
        <v>64</v>
      </c>
      <c r="F397" s="47">
        <v>-9150</v>
      </c>
      <c r="G397" s="47">
        <v>-2341.0412249999999</v>
      </c>
      <c r="H397" s="47">
        <v>-7.0000000000000007E-2</v>
      </c>
      <c r="I397" s="46"/>
    </row>
    <row r="398" spans="2:9" s="2" customFormat="1" ht="13.5" x14ac:dyDescent="0.25">
      <c r="B398" s="46">
        <v>2217970</v>
      </c>
      <c r="C398" s="46" t="s">
        <v>4561</v>
      </c>
      <c r="D398" s="46" t="s">
        <v>4562</v>
      </c>
      <c r="E398" s="46" t="s">
        <v>128</v>
      </c>
      <c r="F398" s="47">
        <v>-138000</v>
      </c>
      <c r="G398" s="47">
        <v>-2204.4810000000002</v>
      </c>
      <c r="H398" s="47">
        <v>-7.0000000000000007E-2</v>
      </c>
      <c r="I398" s="46"/>
    </row>
    <row r="399" spans="2:9" s="2" customFormat="1" ht="13.5" x14ac:dyDescent="0.25">
      <c r="B399" s="46">
        <v>2218059</v>
      </c>
      <c r="C399" s="46" t="s">
        <v>4706</v>
      </c>
      <c r="D399" s="46" t="s">
        <v>4562</v>
      </c>
      <c r="E399" s="46" t="s">
        <v>90</v>
      </c>
      <c r="F399" s="47">
        <v>-29875</v>
      </c>
      <c r="G399" s="47">
        <v>-2178.694125</v>
      </c>
      <c r="H399" s="47">
        <v>-7.0000000000000007E-2</v>
      </c>
      <c r="I399" s="46"/>
    </row>
    <row r="400" spans="2:9" s="2" customFormat="1" ht="13.5" x14ac:dyDescent="0.25">
      <c r="B400" s="46">
        <v>2218146</v>
      </c>
      <c r="C400" s="46" t="s">
        <v>4707</v>
      </c>
      <c r="D400" s="46" t="s">
        <v>4562</v>
      </c>
      <c r="E400" s="46" t="s">
        <v>47</v>
      </c>
      <c r="F400" s="47">
        <v>-261750</v>
      </c>
      <c r="G400" s="47">
        <v>-2163.2328750000001</v>
      </c>
      <c r="H400" s="47">
        <v>-7.0000000000000007E-2</v>
      </c>
      <c r="I400" s="46"/>
    </row>
    <row r="401" spans="2:9" s="2" customFormat="1" ht="13.5" x14ac:dyDescent="0.25">
      <c r="B401" s="46">
        <v>2217909</v>
      </c>
      <c r="C401" s="46" t="s">
        <v>4709</v>
      </c>
      <c r="D401" s="46" t="s">
        <v>4562</v>
      </c>
      <c r="E401" s="46" t="s">
        <v>136</v>
      </c>
      <c r="F401" s="47">
        <v>-118200</v>
      </c>
      <c r="G401" s="47">
        <v>-2069.1500999999998</v>
      </c>
      <c r="H401" s="47">
        <v>-0.06</v>
      </c>
      <c r="I401" s="46"/>
    </row>
    <row r="402" spans="2:9" s="2" customFormat="1" ht="13.5" x14ac:dyDescent="0.25">
      <c r="B402" s="46">
        <v>2218018</v>
      </c>
      <c r="C402" s="46" t="s">
        <v>4710</v>
      </c>
      <c r="D402" s="46" t="s">
        <v>4562</v>
      </c>
      <c r="E402" s="46" t="s">
        <v>101</v>
      </c>
      <c r="F402" s="47">
        <v>-101150</v>
      </c>
      <c r="G402" s="47">
        <v>-1854.5852500000001</v>
      </c>
      <c r="H402" s="47">
        <v>-0.06</v>
      </c>
      <c r="I402" s="46"/>
    </row>
    <row r="403" spans="2:9" s="2" customFormat="1" ht="13.5" x14ac:dyDescent="0.25">
      <c r="B403" s="46">
        <v>2217944</v>
      </c>
      <c r="C403" s="46" t="s">
        <v>4714</v>
      </c>
      <c r="D403" s="46" t="s">
        <v>4562</v>
      </c>
      <c r="E403" s="46" t="s">
        <v>101</v>
      </c>
      <c r="F403" s="47">
        <v>-96425</v>
      </c>
      <c r="G403" s="47">
        <v>-1678.7110375</v>
      </c>
      <c r="H403" s="47">
        <v>-0.05</v>
      </c>
      <c r="I403" s="46"/>
    </row>
    <row r="404" spans="2:9" s="2" customFormat="1" ht="13.5" x14ac:dyDescent="0.25">
      <c r="B404" s="46">
        <v>2218180</v>
      </c>
      <c r="C404" s="46" t="s">
        <v>4711</v>
      </c>
      <c r="D404" s="46" t="s">
        <v>4562</v>
      </c>
      <c r="E404" s="46" t="s">
        <v>245</v>
      </c>
      <c r="F404" s="47">
        <v>-1083500</v>
      </c>
      <c r="G404" s="47">
        <v>-1678.5581999999999</v>
      </c>
      <c r="H404" s="47">
        <v>-0.05</v>
      </c>
      <c r="I404" s="46"/>
    </row>
    <row r="405" spans="2:9" s="2" customFormat="1" ht="13.5" x14ac:dyDescent="0.25">
      <c r="B405" s="46">
        <v>2217974</v>
      </c>
      <c r="C405" s="46" t="s">
        <v>4713</v>
      </c>
      <c r="D405" s="46" t="s">
        <v>4562</v>
      </c>
      <c r="E405" s="46" t="s">
        <v>136</v>
      </c>
      <c r="F405" s="47">
        <v>-49800</v>
      </c>
      <c r="G405" s="47">
        <v>-1567.5297</v>
      </c>
      <c r="H405" s="47">
        <v>-0.05</v>
      </c>
      <c r="I405" s="46"/>
    </row>
    <row r="406" spans="2:9" s="2" customFormat="1" ht="13.5" x14ac:dyDescent="0.25">
      <c r="B406" s="46">
        <v>2217999</v>
      </c>
      <c r="C406" s="46" t="s">
        <v>4712</v>
      </c>
      <c r="D406" s="46" t="s">
        <v>4562</v>
      </c>
      <c r="E406" s="46" t="s">
        <v>326</v>
      </c>
      <c r="F406" s="47">
        <v>-45150</v>
      </c>
      <c r="G406" s="47">
        <v>-1499.7249750000001</v>
      </c>
      <c r="H406" s="47">
        <v>-0.05</v>
      </c>
      <c r="I406" s="46"/>
    </row>
    <row r="407" spans="2:9" s="2" customFormat="1" ht="13.5" x14ac:dyDescent="0.25">
      <c r="B407" s="46">
        <v>2217933</v>
      </c>
      <c r="C407" s="46" t="s">
        <v>4717</v>
      </c>
      <c r="D407" s="46" t="s">
        <v>4562</v>
      </c>
      <c r="E407" s="46" t="s">
        <v>147</v>
      </c>
      <c r="F407" s="47">
        <v>-20500</v>
      </c>
      <c r="G407" s="47">
        <v>-1429.0345</v>
      </c>
      <c r="H407" s="47">
        <v>-0.04</v>
      </c>
      <c r="I407" s="46"/>
    </row>
    <row r="408" spans="2:9" s="2" customFormat="1" ht="13.5" x14ac:dyDescent="0.25">
      <c r="B408" s="46">
        <v>2217996</v>
      </c>
      <c r="C408" s="46" t="s">
        <v>4716</v>
      </c>
      <c r="D408" s="46" t="s">
        <v>4562</v>
      </c>
      <c r="E408" s="46" t="s">
        <v>101</v>
      </c>
      <c r="F408" s="47">
        <v>-19250</v>
      </c>
      <c r="G408" s="47">
        <v>-1362.4380000000001</v>
      </c>
      <c r="H408" s="47">
        <v>-0.04</v>
      </c>
      <c r="I408" s="46"/>
    </row>
    <row r="409" spans="2:9" s="2" customFormat="1" ht="13.5" x14ac:dyDescent="0.25">
      <c r="B409" s="46">
        <v>2217941</v>
      </c>
      <c r="C409" s="46" t="s">
        <v>4718</v>
      </c>
      <c r="D409" s="46" t="s">
        <v>4562</v>
      </c>
      <c r="E409" s="46" t="s">
        <v>71</v>
      </c>
      <c r="F409" s="47">
        <v>-46900</v>
      </c>
      <c r="G409" s="47">
        <v>-1326.0506</v>
      </c>
      <c r="H409" s="47">
        <v>-0.04</v>
      </c>
      <c r="I409" s="46"/>
    </row>
    <row r="410" spans="2:9" s="2" customFormat="1" ht="13.5" x14ac:dyDescent="0.25">
      <c r="B410" s="46">
        <v>2217973</v>
      </c>
      <c r="C410" s="46" t="s">
        <v>4719</v>
      </c>
      <c r="D410" s="46" t="s">
        <v>4562</v>
      </c>
      <c r="E410" s="46" t="s">
        <v>90</v>
      </c>
      <c r="F410" s="47">
        <v>-122250</v>
      </c>
      <c r="G410" s="47">
        <v>-1284.2973750000001</v>
      </c>
      <c r="H410" s="47">
        <v>-0.04</v>
      </c>
      <c r="I410" s="46"/>
    </row>
    <row r="411" spans="2:9" s="2" customFormat="1" ht="13.5" x14ac:dyDescent="0.25">
      <c r="B411" s="46">
        <v>2218176</v>
      </c>
      <c r="C411" s="46" t="s">
        <v>4715</v>
      </c>
      <c r="D411" s="46" t="s">
        <v>4562</v>
      </c>
      <c r="E411" s="46" t="s">
        <v>252</v>
      </c>
      <c r="F411" s="47">
        <v>-7800000</v>
      </c>
      <c r="G411" s="47">
        <v>-1233.96</v>
      </c>
      <c r="H411" s="47">
        <v>-0.04</v>
      </c>
      <c r="I411" s="46"/>
    </row>
    <row r="412" spans="2:9" s="2" customFormat="1" ht="13.5" x14ac:dyDescent="0.25">
      <c r="B412" s="46">
        <v>2218002</v>
      </c>
      <c r="C412" s="46" t="s">
        <v>4724</v>
      </c>
      <c r="D412" s="46" t="s">
        <v>4562</v>
      </c>
      <c r="E412" s="46" t="s">
        <v>136</v>
      </c>
      <c r="F412" s="47">
        <v>-199800</v>
      </c>
      <c r="G412" s="47">
        <v>-956.24279999999999</v>
      </c>
      <c r="H412" s="47">
        <v>-0.03</v>
      </c>
      <c r="I412" s="46"/>
    </row>
    <row r="413" spans="2:9" s="2" customFormat="1" ht="13.5" x14ac:dyDescent="0.25">
      <c r="B413" s="46">
        <v>2217921</v>
      </c>
      <c r="C413" s="46" t="s">
        <v>4722</v>
      </c>
      <c r="D413" s="46" t="s">
        <v>4562</v>
      </c>
      <c r="E413" s="46" t="s">
        <v>214</v>
      </c>
      <c r="F413" s="47">
        <v>-24500</v>
      </c>
      <c r="G413" s="47">
        <v>-897.38599999999997</v>
      </c>
      <c r="H413" s="47">
        <v>-0.03</v>
      </c>
      <c r="I413" s="46"/>
    </row>
    <row r="414" spans="2:9" s="2" customFormat="1" ht="13.5" x14ac:dyDescent="0.25">
      <c r="B414" s="46">
        <v>2218037</v>
      </c>
      <c r="C414" s="46" t="s">
        <v>4723</v>
      </c>
      <c r="D414" s="46" t="s">
        <v>4562</v>
      </c>
      <c r="E414" s="46" t="s">
        <v>387</v>
      </c>
      <c r="F414" s="47">
        <v>-48000</v>
      </c>
      <c r="G414" s="47">
        <v>-866.28</v>
      </c>
      <c r="H414" s="47">
        <v>-0.03</v>
      </c>
      <c r="I414" s="46"/>
    </row>
    <row r="415" spans="2:9" s="2" customFormat="1" ht="13.5" x14ac:dyDescent="0.25">
      <c r="B415" s="46">
        <v>2217967</v>
      </c>
      <c r="C415" s="46" t="s">
        <v>4721</v>
      </c>
      <c r="D415" s="46" t="s">
        <v>4562</v>
      </c>
      <c r="E415" s="46" t="s">
        <v>43</v>
      </c>
      <c r="F415" s="47">
        <v>-26950</v>
      </c>
      <c r="G415" s="47">
        <v>-839.74852499999997</v>
      </c>
      <c r="H415" s="47">
        <v>-0.03</v>
      </c>
      <c r="I415" s="46"/>
    </row>
    <row r="416" spans="2:9" s="2" customFormat="1" ht="13.5" x14ac:dyDescent="0.25">
      <c r="B416" s="46">
        <v>2217955</v>
      </c>
      <c r="C416" s="46" t="s">
        <v>4720</v>
      </c>
      <c r="D416" s="46" t="s">
        <v>4562</v>
      </c>
      <c r="E416" s="46" t="s">
        <v>82</v>
      </c>
      <c r="F416" s="47">
        <v>-44625</v>
      </c>
      <c r="G416" s="47">
        <v>-831.20756249999999</v>
      </c>
      <c r="H416" s="47">
        <v>-0.03</v>
      </c>
      <c r="I416" s="46"/>
    </row>
    <row r="417" spans="2:9" s="2" customFormat="1" ht="13.5" x14ac:dyDescent="0.25">
      <c r="B417" s="46">
        <v>2217894</v>
      </c>
      <c r="C417" s="46" t="s">
        <v>4728</v>
      </c>
      <c r="D417" s="46" t="s">
        <v>4562</v>
      </c>
      <c r="E417" s="46" t="s">
        <v>82</v>
      </c>
      <c r="F417" s="47">
        <v>-36000</v>
      </c>
      <c r="G417" s="47">
        <v>-775.18799999999999</v>
      </c>
      <c r="H417" s="47">
        <v>-0.02</v>
      </c>
      <c r="I417" s="46"/>
    </row>
    <row r="418" spans="2:9" s="2" customFormat="1" ht="13.5" x14ac:dyDescent="0.25">
      <c r="B418" s="46">
        <v>2217982</v>
      </c>
      <c r="C418" s="46" t="s">
        <v>4727</v>
      </c>
      <c r="D418" s="46" t="s">
        <v>4562</v>
      </c>
      <c r="E418" s="46" t="s">
        <v>326</v>
      </c>
      <c r="F418" s="47">
        <v>-64900</v>
      </c>
      <c r="G418" s="47">
        <v>-707.47490000000005</v>
      </c>
      <c r="H418" s="47">
        <v>-0.02</v>
      </c>
      <c r="I418" s="46"/>
    </row>
    <row r="419" spans="2:9" s="2" customFormat="1" ht="13.5" x14ac:dyDescent="0.25">
      <c r="B419" s="46">
        <v>2218113</v>
      </c>
      <c r="C419" s="46" t="s">
        <v>4731</v>
      </c>
      <c r="D419" s="46" t="s">
        <v>4562</v>
      </c>
      <c r="E419" s="46" t="s">
        <v>47</v>
      </c>
      <c r="F419" s="47">
        <v>-41250</v>
      </c>
      <c r="G419" s="47">
        <v>-681.73874999999998</v>
      </c>
      <c r="H419" s="47">
        <v>-0.02</v>
      </c>
      <c r="I419" s="46"/>
    </row>
    <row r="420" spans="2:9" s="2" customFormat="1" ht="13.5" x14ac:dyDescent="0.25">
      <c r="B420" s="46">
        <v>2217886</v>
      </c>
      <c r="C420" s="46" t="s">
        <v>4729</v>
      </c>
      <c r="D420" s="46" t="s">
        <v>4562</v>
      </c>
      <c r="E420" s="46" t="s">
        <v>319</v>
      </c>
      <c r="F420" s="47">
        <v>-32800</v>
      </c>
      <c r="G420" s="47">
        <v>-677.09040000000005</v>
      </c>
      <c r="H420" s="47">
        <v>-0.02</v>
      </c>
      <c r="I420" s="46"/>
    </row>
    <row r="421" spans="2:9" s="2" customFormat="1" ht="13.5" x14ac:dyDescent="0.25">
      <c r="B421" s="46">
        <v>2218084</v>
      </c>
      <c r="C421" s="46" t="s">
        <v>4732</v>
      </c>
      <c r="D421" s="46" t="s">
        <v>4562</v>
      </c>
      <c r="E421" s="46" t="s">
        <v>71</v>
      </c>
      <c r="F421" s="47">
        <v>-23100</v>
      </c>
      <c r="G421" s="47">
        <v>-656.20169999999996</v>
      </c>
      <c r="H421" s="47">
        <v>-0.02</v>
      </c>
      <c r="I421" s="46"/>
    </row>
    <row r="422" spans="2:9" s="2" customFormat="1" ht="13.5" x14ac:dyDescent="0.25">
      <c r="B422" s="46">
        <v>2217900</v>
      </c>
      <c r="C422" s="46" t="s">
        <v>4725</v>
      </c>
      <c r="D422" s="46" t="s">
        <v>4562</v>
      </c>
      <c r="E422" s="46" t="s">
        <v>101</v>
      </c>
      <c r="F422" s="47">
        <v>-12600</v>
      </c>
      <c r="G422" s="47">
        <v>-646.38630000000001</v>
      </c>
      <c r="H422" s="47">
        <v>-0.02</v>
      </c>
      <c r="I422" s="46"/>
    </row>
    <row r="423" spans="2:9" s="2" customFormat="1" ht="13.5" x14ac:dyDescent="0.25">
      <c r="B423" s="46">
        <v>2218016</v>
      </c>
      <c r="C423" s="46" t="s">
        <v>4726</v>
      </c>
      <c r="D423" s="46" t="s">
        <v>4562</v>
      </c>
      <c r="E423" s="46" t="s">
        <v>214</v>
      </c>
      <c r="F423" s="47">
        <v>-35500</v>
      </c>
      <c r="G423" s="47">
        <v>-528.13350000000003</v>
      </c>
      <c r="H423" s="47">
        <v>-0.02</v>
      </c>
      <c r="I423" s="46"/>
    </row>
    <row r="424" spans="2:9" s="2" customFormat="1" ht="13.5" x14ac:dyDescent="0.25">
      <c r="B424" s="46">
        <v>2217932</v>
      </c>
      <c r="C424" s="46" t="s">
        <v>4730</v>
      </c>
      <c r="D424" s="46" t="s">
        <v>4562</v>
      </c>
      <c r="E424" s="46" t="s">
        <v>101</v>
      </c>
      <c r="F424" s="47">
        <v>-70000</v>
      </c>
      <c r="G424" s="47">
        <v>-505.15499999999997</v>
      </c>
      <c r="H424" s="47">
        <v>-0.02</v>
      </c>
      <c r="I424" s="46"/>
    </row>
    <row r="425" spans="2:9" s="2" customFormat="1" ht="13.5" x14ac:dyDescent="0.25">
      <c r="B425" s="46">
        <v>2218066</v>
      </c>
      <c r="C425" s="46" t="s">
        <v>4741</v>
      </c>
      <c r="D425" s="46" t="s">
        <v>4562</v>
      </c>
      <c r="E425" s="46" t="s">
        <v>47</v>
      </c>
      <c r="F425" s="47">
        <v>-24000</v>
      </c>
      <c r="G425" s="47">
        <v>-432.88799999999998</v>
      </c>
      <c r="H425" s="47">
        <v>-0.01</v>
      </c>
      <c r="I425" s="46"/>
    </row>
    <row r="426" spans="2:9" s="2" customFormat="1" ht="13.5" x14ac:dyDescent="0.25">
      <c r="B426" s="46">
        <v>2217991</v>
      </c>
      <c r="C426" s="46" t="s">
        <v>4739</v>
      </c>
      <c r="D426" s="46" t="s">
        <v>4562</v>
      </c>
      <c r="E426" s="46" t="s">
        <v>82</v>
      </c>
      <c r="F426" s="47">
        <v>-51000</v>
      </c>
      <c r="G426" s="47">
        <v>-385.73849999999999</v>
      </c>
      <c r="H426" s="47">
        <v>-0.01</v>
      </c>
      <c r="I426" s="46"/>
    </row>
    <row r="427" spans="2:9" s="2" customFormat="1" ht="13.5" x14ac:dyDescent="0.25">
      <c r="B427" s="46">
        <v>2218093</v>
      </c>
      <c r="C427" s="46" t="s">
        <v>4738</v>
      </c>
      <c r="D427" s="46" t="s">
        <v>4562</v>
      </c>
      <c r="E427" s="46" t="s">
        <v>78</v>
      </c>
      <c r="F427" s="47">
        <v>-175500</v>
      </c>
      <c r="G427" s="47">
        <v>-314.49599999999998</v>
      </c>
      <c r="H427" s="47">
        <v>-0.01</v>
      </c>
      <c r="I427" s="46"/>
    </row>
    <row r="428" spans="2:9" s="2" customFormat="1" ht="13.5" x14ac:dyDescent="0.25">
      <c r="B428" s="46">
        <v>2218362</v>
      </c>
      <c r="C428" s="46" t="s">
        <v>4735</v>
      </c>
      <c r="D428" s="46" t="s">
        <v>4562</v>
      </c>
      <c r="E428" s="46" t="s">
        <v>245</v>
      </c>
      <c r="F428" s="47">
        <v>-198000</v>
      </c>
      <c r="G428" s="47">
        <v>-308.72160000000002</v>
      </c>
      <c r="H428" s="47">
        <v>-0.01</v>
      </c>
      <c r="I428" s="46"/>
    </row>
    <row r="429" spans="2:9" s="2" customFormat="1" ht="13.5" x14ac:dyDescent="0.25">
      <c r="B429" s="46">
        <v>2217936</v>
      </c>
      <c r="C429" s="46" t="s">
        <v>4733</v>
      </c>
      <c r="D429" s="46" t="s">
        <v>4562</v>
      </c>
      <c r="E429" s="46" t="s">
        <v>132</v>
      </c>
      <c r="F429" s="47">
        <v>-3000</v>
      </c>
      <c r="G429" s="47">
        <v>-231.81899999999999</v>
      </c>
      <c r="H429" s="47">
        <v>-0.01</v>
      </c>
      <c r="I429" s="46"/>
    </row>
    <row r="430" spans="2:9" s="2" customFormat="1" ht="13.5" x14ac:dyDescent="0.25">
      <c r="B430" s="46">
        <v>2218328</v>
      </c>
      <c r="C430" s="46" t="s">
        <v>4734</v>
      </c>
      <c r="D430" s="46" t="s">
        <v>4562</v>
      </c>
      <c r="E430" s="46" t="s">
        <v>47</v>
      </c>
      <c r="F430" s="47">
        <v>-23250</v>
      </c>
      <c r="G430" s="47">
        <v>-193.335375</v>
      </c>
      <c r="H430" s="47">
        <v>-0.01</v>
      </c>
      <c r="I430" s="46"/>
    </row>
    <row r="431" spans="2:9" s="2" customFormat="1" ht="13.5" x14ac:dyDescent="0.25">
      <c r="B431" s="46">
        <v>2218038</v>
      </c>
      <c r="C431" s="46" t="s">
        <v>4740</v>
      </c>
      <c r="D431" s="46" t="s">
        <v>4562</v>
      </c>
      <c r="E431" s="46" t="s">
        <v>64</v>
      </c>
      <c r="F431" s="47">
        <v>-7000</v>
      </c>
      <c r="G431" s="47">
        <v>-190.14449999999999</v>
      </c>
      <c r="H431" s="47">
        <v>-0.01</v>
      </c>
      <c r="I431" s="46"/>
    </row>
    <row r="432" spans="2:9" s="2" customFormat="1" ht="13.5" x14ac:dyDescent="0.25">
      <c r="B432" s="46">
        <v>2218274</v>
      </c>
      <c r="C432" s="46" t="s">
        <v>4736</v>
      </c>
      <c r="D432" s="46" t="s">
        <v>4562</v>
      </c>
      <c r="E432" s="46" t="s">
        <v>78</v>
      </c>
      <c r="F432" s="47">
        <v>-5750</v>
      </c>
      <c r="G432" s="47">
        <v>-177.054</v>
      </c>
      <c r="H432" s="47">
        <v>-0.01</v>
      </c>
      <c r="I432" s="46"/>
    </row>
    <row r="433" spans="2:9" s="2" customFormat="1" ht="13.5" x14ac:dyDescent="0.25">
      <c r="B433" s="46">
        <v>2218373</v>
      </c>
      <c r="C433" s="46" t="s">
        <v>4737</v>
      </c>
      <c r="D433" s="46" t="s">
        <v>4562</v>
      </c>
      <c r="E433" s="46" t="s">
        <v>2019</v>
      </c>
      <c r="F433" s="47">
        <v>-57000</v>
      </c>
      <c r="G433" s="47">
        <v>-173.62200000000001</v>
      </c>
      <c r="H433" s="47">
        <v>-0.01</v>
      </c>
      <c r="I433" s="46"/>
    </row>
    <row r="434" spans="2:9" s="2" customFormat="1" ht="13.5" x14ac:dyDescent="0.25">
      <c r="B434" s="46">
        <v>2217890</v>
      </c>
      <c r="C434" s="46" t="s">
        <v>4744</v>
      </c>
      <c r="D434" s="46" t="s">
        <v>4562</v>
      </c>
      <c r="E434" s="46" t="s">
        <v>47</v>
      </c>
      <c r="F434" s="47">
        <v>-217500</v>
      </c>
      <c r="G434" s="47">
        <v>-161.25450000000001</v>
      </c>
      <c r="H434" s="47" t="s">
        <v>4757</v>
      </c>
      <c r="I434" s="46"/>
    </row>
    <row r="435" spans="2:9" s="2" customFormat="1" ht="13.5" x14ac:dyDescent="0.25">
      <c r="B435" s="46">
        <v>2218014</v>
      </c>
      <c r="C435" s="46" t="s">
        <v>4578</v>
      </c>
      <c r="D435" s="46" t="s">
        <v>4562</v>
      </c>
      <c r="E435" s="46" t="s">
        <v>90</v>
      </c>
      <c r="F435" s="47">
        <v>-38000</v>
      </c>
      <c r="G435" s="47">
        <v>-119.75700000000001</v>
      </c>
      <c r="H435" s="47" t="s">
        <v>4757</v>
      </c>
      <c r="I435" s="46"/>
    </row>
    <row r="436" spans="2:9" s="2" customFormat="1" ht="13.5" x14ac:dyDescent="0.25">
      <c r="B436" s="46">
        <v>2218062</v>
      </c>
      <c r="C436" s="46" t="s">
        <v>4749</v>
      </c>
      <c r="D436" s="46" t="s">
        <v>4562</v>
      </c>
      <c r="E436" s="46" t="s">
        <v>64</v>
      </c>
      <c r="F436" s="47">
        <v>-18000</v>
      </c>
      <c r="G436" s="47">
        <v>-112.68899999999999</v>
      </c>
      <c r="H436" s="47" t="s">
        <v>4757</v>
      </c>
      <c r="I436" s="46"/>
    </row>
    <row r="437" spans="2:9" s="2" customFormat="1" ht="13.5" x14ac:dyDescent="0.25">
      <c r="B437" s="46">
        <v>2217883</v>
      </c>
      <c r="C437" s="46" t="s">
        <v>4742</v>
      </c>
      <c r="D437" s="46" t="s">
        <v>4562</v>
      </c>
      <c r="E437" s="46" t="s">
        <v>497</v>
      </c>
      <c r="F437" s="47">
        <v>-12000</v>
      </c>
      <c r="G437" s="47">
        <v>-99.21</v>
      </c>
      <c r="H437" s="47" t="s">
        <v>4757</v>
      </c>
      <c r="I437" s="46"/>
    </row>
    <row r="438" spans="2:9" s="2" customFormat="1" ht="13.5" x14ac:dyDescent="0.25">
      <c r="B438" s="46">
        <v>2218019</v>
      </c>
      <c r="C438" s="46" t="s">
        <v>4748</v>
      </c>
      <c r="D438" s="46" t="s">
        <v>4562</v>
      </c>
      <c r="E438" s="46" t="s">
        <v>71</v>
      </c>
      <c r="F438" s="47">
        <v>-1750</v>
      </c>
      <c r="G438" s="47">
        <v>-87.358249999999998</v>
      </c>
      <c r="H438" s="47" t="s">
        <v>4757</v>
      </c>
      <c r="I438" s="46"/>
    </row>
    <row r="439" spans="2:9" s="2" customFormat="1" ht="13.5" x14ac:dyDescent="0.25">
      <c r="B439" s="46">
        <v>2218248</v>
      </c>
      <c r="C439" s="46" t="s">
        <v>4753</v>
      </c>
      <c r="D439" s="46" t="s">
        <v>4562</v>
      </c>
      <c r="E439" s="46" t="s">
        <v>47</v>
      </c>
      <c r="F439" s="47">
        <v>-4800</v>
      </c>
      <c r="G439" s="47">
        <v>-87.187200000000004</v>
      </c>
      <c r="H439" s="47" t="s">
        <v>4757</v>
      </c>
      <c r="I439" s="46"/>
    </row>
    <row r="440" spans="2:9" s="2" customFormat="1" ht="13.5" x14ac:dyDescent="0.25">
      <c r="B440" s="46">
        <v>2218194</v>
      </c>
      <c r="C440" s="46" t="s">
        <v>4751</v>
      </c>
      <c r="D440" s="46" t="s">
        <v>4562</v>
      </c>
      <c r="E440" s="46" t="s">
        <v>1025</v>
      </c>
      <c r="F440" s="47">
        <v>-2700</v>
      </c>
      <c r="G440" s="47">
        <v>-82.7577</v>
      </c>
      <c r="H440" s="47" t="s">
        <v>4757</v>
      </c>
      <c r="I440" s="46"/>
    </row>
    <row r="441" spans="2:9" s="2" customFormat="1" ht="13.5" x14ac:dyDescent="0.25">
      <c r="B441" s="46">
        <v>2217896</v>
      </c>
      <c r="C441" s="46" t="s">
        <v>4745</v>
      </c>
      <c r="D441" s="46" t="s">
        <v>4562</v>
      </c>
      <c r="E441" s="46" t="s">
        <v>128</v>
      </c>
      <c r="F441" s="47">
        <v>-2700</v>
      </c>
      <c r="G441" s="47">
        <v>-76.943250000000006</v>
      </c>
      <c r="H441" s="47" t="s">
        <v>4757</v>
      </c>
      <c r="I441" s="46"/>
    </row>
    <row r="442" spans="2:9" s="2" customFormat="1" ht="13.5" x14ac:dyDescent="0.25">
      <c r="B442" s="46">
        <v>2218262</v>
      </c>
      <c r="C442" s="46" t="s">
        <v>4755</v>
      </c>
      <c r="D442" s="46" t="s">
        <v>4562</v>
      </c>
      <c r="E442" s="46" t="s">
        <v>124</v>
      </c>
      <c r="F442" s="47">
        <v>-23625</v>
      </c>
      <c r="G442" s="47">
        <v>-70.000874999999994</v>
      </c>
      <c r="H442" s="47" t="s">
        <v>4757</v>
      </c>
      <c r="I442" s="46"/>
    </row>
    <row r="443" spans="2:9" s="2" customFormat="1" ht="13.5" x14ac:dyDescent="0.25">
      <c r="B443" s="46">
        <v>2217924</v>
      </c>
      <c r="C443" s="46" t="s">
        <v>4746</v>
      </c>
      <c r="D443" s="46" t="s">
        <v>4562</v>
      </c>
      <c r="E443" s="46" t="s">
        <v>47</v>
      </c>
      <c r="F443" s="47">
        <v>-8000</v>
      </c>
      <c r="G443" s="47">
        <v>-54.816000000000003</v>
      </c>
      <c r="H443" s="47" t="s">
        <v>4757</v>
      </c>
      <c r="I443" s="46"/>
    </row>
    <row r="444" spans="2:9" s="2" customFormat="1" ht="13.5" x14ac:dyDescent="0.25">
      <c r="B444" s="46">
        <v>2217887</v>
      </c>
      <c r="C444" s="46" t="s">
        <v>4743</v>
      </c>
      <c r="D444" s="46" t="s">
        <v>4562</v>
      </c>
      <c r="E444" s="46" t="s">
        <v>497</v>
      </c>
      <c r="F444" s="47">
        <v>-2849</v>
      </c>
      <c r="G444" s="47">
        <v>-43.4173355</v>
      </c>
      <c r="H444" s="47" t="s">
        <v>4757</v>
      </c>
      <c r="I444" s="46"/>
    </row>
    <row r="445" spans="2:9" s="2" customFormat="1" ht="13.5" x14ac:dyDescent="0.25">
      <c r="B445" s="46">
        <v>2218203</v>
      </c>
      <c r="C445" s="46" t="s">
        <v>4752</v>
      </c>
      <c r="D445" s="46" t="s">
        <v>4562</v>
      </c>
      <c r="E445" s="46" t="s">
        <v>47</v>
      </c>
      <c r="F445" s="47">
        <v>-12500</v>
      </c>
      <c r="G445" s="47">
        <v>-28.858750000000001</v>
      </c>
      <c r="H445" s="47" t="s">
        <v>4757</v>
      </c>
      <c r="I445" s="46"/>
    </row>
    <row r="446" spans="2:9" s="2" customFormat="1" ht="13.5" x14ac:dyDescent="0.25">
      <c r="B446" s="46">
        <v>2218255</v>
      </c>
      <c r="C446" s="46" t="s">
        <v>4754</v>
      </c>
      <c r="D446" s="46" t="s">
        <v>4562</v>
      </c>
      <c r="E446" s="46" t="s">
        <v>47</v>
      </c>
      <c r="F446" s="47">
        <v>-14000</v>
      </c>
      <c r="G446" s="47">
        <v>-28.638400000000001</v>
      </c>
      <c r="H446" s="47" t="s">
        <v>4757</v>
      </c>
      <c r="I446" s="46"/>
    </row>
    <row r="447" spans="2:9" s="2" customFormat="1" ht="13.5" x14ac:dyDescent="0.25">
      <c r="B447" s="46">
        <v>2218073</v>
      </c>
      <c r="C447" s="46" t="s">
        <v>4750</v>
      </c>
      <c r="D447" s="46" t="s">
        <v>4562</v>
      </c>
      <c r="E447" s="46" t="s">
        <v>47</v>
      </c>
      <c r="F447" s="47">
        <v>-5600</v>
      </c>
      <c r="G447" s="47">
        <v>-11.38368</v>
      </c>
      <c r="H447" s="47" t="s">
        <v>4757</v>
      </c>
      <c r="I447" s="46"/>
    </row>
    <row r="448" spans="2:9" s="2" customFormat="1" ht="13.5" x14ac:dyDescent="0.25">
      <c r="B448" s="46">
        <v>2218017</v>
      </c>
      <c r="C448" s="46" t="s">
        <v>4747</v>
      </c>
      <c r="D448" s="46" t="s">
        <v>4562</v>
      </c>
      <c r="E448" s="46" t="s">
        <v>116</v>
      </c>
      <c r="F448" s="47">
        <v>-367</v>
      </c>
      <c r="G448" s="47">
        <v>-7.0893389999999998</v>
      </c>
      <c r="H448" s="47" t="s">
        <v>4757</v>
      </c>
      <c r="I448" s="46"/>
    </row>
    <row r="449" spans="2:11" s="1" customFormat="1" ht="13.5" x14ac:dyDescent="0.25">
      <c r="B449" s="48"/>
      <c r="C449" s="48" t="s">
        <v>4571</v>
      </c>
      <c r="D449" s="48"/>
      <c r="E449" s="48"/>
      <c r="F449" s="49"/>
      <c r="G449" s="49">
        <v>-2391150.7741124998</v>
      </c>
      <c r="H449" s="49">
        <v>-73.770000000000024</v>
      </c>
      <c r="I449" s="48"/>
    </row>
    <row r="451" spans="2:11" x14ac:dyDescent="0.25">
      <c r="C451" s="1" t="s">
        <v>186</v>
      </c>
    </row>
    <row r="452" spans="2:11" x14ac:dyDescent="0.25">
      <c r="C452" s="37" t="s">
        <v>187</v>
      </c>
      <c r="D452" s="37"/>
      <c r="E452" s="37"/>
      <c r="F452" s="37"/>
      <c r="G452" s="37"/>
      <c r="H452" s="37"/>
      <c r="I452" s="37"/>
      <c r="J452" s="37"/>
      <c r="K452" s="37"/>
    </row>
    <row r="453" spans="2:11" x14ac:dyDescent="0.25">
      <c r="C453" s="2" t="s">
        <v>188</v>
      </c>
    </row>
    <row r="454" spans="2:11" x14ac:dyDescent="0.25">
      <c r="C454" s="2" t="s">
        <v>189</v>
      </c>
    </row>
    <row r="455" spans="2:11" ht="28.5" customHeight="1" x14ac:dyDescent="0.25">
      <c r="C455" s="71" t="s">
        <v>4788</v>
      </c>
      <c r="D455" s="71"/>
      <c r="E455" s="71"/>
      <c r="F455" s="71"/>
      <c r="G455" s="71"/>
      <c r="H455" s="71"/>
      <c r="I455" s="71"/>
      <c r="J455" s="71"/>
      <c r="K455" s="71"/>
    </row>
    <row r="456" spans="2:11" x14ac:dyDescent="0.25">
      <c r="C456" s="2" t="s">
        <v>190</v>
      </c>
    </row>
    <row r="457" spans="2:11" ht="39.75" customHeight="1" x14ac:dyDescent="0.25">
      <c r="C457" s="72" t="s">
        <v>4783</v>
      </c>
      <c r="D457" s="72"/>
      <c r="E457" s="72"/>
      <c r="F457" s="72"/>
      <c r="G457" s="72"/>
      <c r="H457" s="72"/>
      <c r="I457" s="72"/>
      <c r="J457" s="72"/>
      <c r="K457" s="72"/>
    </row>
    <row r="459" spans="2:11" x14ac:dyDescent="0.25">
      <c r="C459" s="68" t="s">
        <v>4828</v>
      </c>
      <c r="E459" s="68" t="s">
        <v>4829</v>
      </c>
      <c r="F459" s="69"/>
    </row>
    <row r="460" spans="2:11" x14ac:dyDescent="0.25">
      <c r="E460" s="2" t="s">
        <v>4854</v>
      </c>
    </row>
  </sheetData>
  <mergeCells count="2">
    <mergeCell ref="C457:K457"/>
    <mergeCell ref="C455:K455"/>
  </mergeCells>
  <hyperlinks>
    <hyperlink ref="J2" location="'Index'!A1" display="'Index'!A1" xr:uid="{3FD30DA3-7252-4A1D-99B1-147A866DC319}"/>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8ECA1-D72A-4BD9-8562-F05EBEB35680}">
  <sheetPr codeName="Sheet1"/>
  <dimension ref="A1:IV121"/>
  <sheetViews>
    <sheetView showGridLines="0" zoomScale="90" zoomScaleNormal="90" workbookViewId="0">
      <pane ySplit="6" topLeftCell="A106"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2194</v>
      </c>
      <c r="J2" s="38" t="s">
        <v>4557</v>
      </c>
    </row>
    <row r="3" spans="1:54" ht="16.5" x14ac:dyDescent="0.3">
      <c r="C3" s="1" t="s">
        <v>28</v>
      </c>
      <c r="D3" s="21" t="s">
        <v>2195</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75</v>
      </c>
      <c r="C10" s="57" t="s">
        <v>76</v>
      </c>
      <c r="D10" s="54" t="s">
        <v>77</v>
      </c>
      <c r="E10" s="6" t="s">
        <v>78</v>
      </c>
      <c r="F10" s="19">
        <v>1400000</v>
      </c>
      <c r="G10" s="24">
        <v>42269.5</v>
      </c>
      <c r="H10" s="24">
        <v>8.82</v>
      </c>
      <c r="I10" s="31"/>
      <c r="J10" s="31"/>
      <c r="K10" s="35"/>
    </row>
    <row r="11" spans="1:54" x14ac:dyDescent="0.25">
      <c r="B11" s="8" t="s">
        <v>51</v>
      </c>
      <c r="C11" s="57" t="s">
        <v>52</v>
      </c>
      <c r="D11" s="54" t="s">
        <v>53</v>
      </c>
      <c r="E11" s="6" t="s">
        <v>54</v>
      </c>
      <c r="F11" s="19">
        <v>900000</v>
      </c>
      <c r="G11" s="24">
        <v>33341.85</v>
      </c>
      <c r="H11" s="24">
        <v>6.96</v>
      </c>
      <c r="I11" s="31"/>
      <c r="J11" s="31"/>
      <c r="K11" s="35"/>
    </row>
    <row r="12" spans="1:54" x14ac:dyDescent="0.25">
      <c r="B12" s="8" t="s">
        <v>259</v>
      </c>
      <c r="C12" s="57" t="s">
        <v>260</v>
      </c>
      <c r="D12" s="54" t="s">
        <v>261</v>
      </c>
      <c r="E12" s="6" t="s">
        <v>252</v>
      </c>
      <c r="F12" s="19">
        <v>1500000</v>
      </c>
      <c r="G12" s="24">
        <v>23835.75</v>
      </c>
      <c r="H12" s="24">
        <v>4.9800000000000004</v>
      </c>
      <c r="I12" s="31"/>
      <c r="J12" s="31"/>
      <c r="K12" s="35"/>
    </row>
    <row r="13" spans="1:54" x14ac:dyDescent="0.25">
      <c r="B13" s="8" t="s">
        <v>215</v>
      </c>
      <c r="C13" s="57" t="s">
        <v>216</v>
      </c>
      <c r="D13" s="54" t="s">
        <v>217</v>
      </c>
      <c r="E13" s="6" t="s">
        <v>64</v>
      </c>
      <c r="F13" s="19">
        <v>81000</v>
      </c>
      <c r="G13" s="24">
        <v>20640.419999999998</v>
      </c>
      <c r="H13" s="24">
        <v>4.3099999999999996</v>
      </c>
      <c r="I13" s="31"/>
      <c r="J13" s="31"/>
      <c r="K13" s="35"/>
    </row>
    <row r="14" spans="1:54" x14ac:dyDescent="0.25">
      <c r="B14" s="8" t="s">
        <v>913</v>
      </c>
      <c r="C14" s="57" t="s">
        <v>914</v>
      </c>
      <c r="D14" s="54" t="s">
        <v>915</v>
      </c>
      <c r="E14" s="6" t="s">
        <v>167</v>
      </c>
      <c r="F14" s="19">
        <v>10000000</v>
      </c>
      <c r="G14" s="24">
        <v>20363</v>
      </c>
      <c r="H14" s="24">
        <v>4.25</v>
      </c>
      <c r="I14" s="31"/>
      <c r="J14" s="31"/>
      <c r="K14" s="35"/>
    </row>
    <row r="15" spans="1:54" x14ac:dyDescent="0.25">
      <c r="B15" s="8" t="s">
        <v>246</v>
      </c>
      <c r="C15" s="57" t="s">
        <v>247</v>
      </c>
      <c r="D15" s="54" t="s">
        <v>248</v>
      </c>
      <c r="E15" s="6" t="s">
        <v>120</v>
      </c>
      <c r="F15" s="19">
        <v>700000</v>
      </c>
      <c r="G15" s="24">
        <v>12204.5</v>
      </c>
      <c r="H15" s="24">
        <v>2.5499999999999998</v>
      </c>
      <c r="I15" s="31"/>
      <c r="J15" s="31"/>
      <c r="K15" s="35"/>
    </row>
    <row r="16" spans="1:54" x14ac:dyDescent="0.25">
      <c r="B16" s="8" t="s">
        <v>448</v>
      </c>
      <c r="C16" s="57" t="s">
        <v>449</v>
      </c>
      <c r="D16" s="54" t="s">
        <v>450</v>
      </c>
      <c r="E16" s="6" t="s">
        <v>116</v>
      </c>
      <c r="F16" s="19">
        <v>500000</v>
      </c>
      <c r="G16" s="24">
        <v>12202.5</v>
      </c>
      <c r="H16" s="24">
        <v>2.5499999999999998</v>
      </c>
      <c r="I16" s="31"/>
      <c r="J16" s="31"/>
      <c r="K16" s="35"/>
    </row>
    <row r="17" spans="2:11" x14ac:dyDescent="0.25">
      <c r="B17" s="8" t="s">
        <v>2196</v>
      </c>
      <c r="C17" s="57" t="s">
        <v>2197</v>
      </c>
      <c r="D17" s="54" t="s">
        <v>2198</v>
      </c>
      <c r="E17" s="6" t="s">
        <v>54</v>
      </c>
      <c r="F17" s="19">
        <v>900000</v>
      </c>
      <c r="G17" s="24">
        <v>11568.6</v>
      </c>
      <c r="H17" s="24">
        <v>2.41</v>
      </c>
      <c r="I17" s="31"/>
      <c r="J17" s="31"/>
      <c r="K17" s="35"/>
    </row>
    <row r="18" spans="2:11" x14ac:dyDescent="0.25">
      <c r="B18" s="8" t="s">
        <v>61</v>
      </c>
      <c r="C18" s="57" t="s">
        <v>62</v>
      </c>
      <c r="D18" s="54" t="s">
        <v>63</v>
      </c>
      <c r="E18" s="6" t="s">
        <v>64</v>
      </c>
      <c r="F18" s="19">
        <v>100000</v>
      </c>
      <c r="G18" s="24">
        <v>11301.9</v>
      </c>
      <c r="H18" s="24">
        <v>2.36</v>
      </c>
      <c r="I18" s="31"/>
      <c r="J18" s="31"/>
      <c r="K18" s="35"/>
    </row>
    <row r="19" spans="2:11" x14ac:dyDescent="0.25">
      <c r="B19" s="8" t="s">
        <v>249</v>
      </c>
      <c r="C19" s="57" t="s">
        <v>250</v>
      </c>
      <c r="D19" s="54" t="s">
        <v>251</v>
      </c>
      <c r="E19" s="6" t="s">
        <v>252</v>
      </c>
      <c r="F19" s="19">
        <v>2388421</v>
      </c>
      <c r="G19" s="24">
        <v>10950.91</v>
      </c>
      <c r="H19" s="24">
        <v>2.29</v>
      </c>
      <c r="I19" s="31"/>
      <c r="J19" s="31"/>
      <c r="K19" s="35"/>
    </row>
    <row r="20" spans="2:11" x14ac:dyDescent="0.25">
      <c r="B20" s="8" t="s">
        <v>1036</v>
      </c>
      <c r="C20" s="57" t="s">
        <v>1037</v>
      </c>
      <c r="D20" s="54" t="s">
        <v>1038</v>
      </c>
      <c r="E20" s="6" t="s">
        <v>275</v>
      </c>
      <c r="F20" s="19">
        <v>782931</v>
      </c>
      <c r="G20" s="24">
        <v>10697.19</v>
      </c>
      <c r="H20" s="24">
        <v>2.23</v>
      </c>
      <c r="I20" s="31"/>
      <c r="J20" s="31"/>
      <c r="K20" s="35"/>
    </row>
    <row r="21" spans="2:11" x14ac:dyDescent="0.25">
      <c r="B21" s="8" t="s">
        <v>938</v>
      </c>
      <c r="C21" s="57" t="s">
        <v>939</v>
      </c>
      <c r="D21" s="54" t="s">
        <v>940</v>
      </c>
      <c r="E21" s="6" t="s">
        <v>116</v>
      </c>
      <c r="F21" s="19">
        <v>700000</v>
      </c>
      <c r="G21" s="24">
        <v>10673.6</v>
      </c>
      <c r="H21" s="24">
        <v>2.23</v>
      </c>
      <c r="I21" s="31"/>
      <c r="J21" s="31"/>
      <c r="K21" s="35"/>
    </row>
    <row r="22" spans="2:11" x14ac:dyDescent="0.25">
      <c r="B22" s="8" t="s">
        <v>1956</v>
      </c>
      <c r="C22" s="57" t="s">
        <v>1957</v>
      </c>
      <c r="D22" s="54" t="s">
        <v>1958</v>
      </c>
      <c r="E22" s="6" t="s">
        <v>54</v>
      </c>
      <c r="F22" s="19">
        <v>4500000</v>
      </c>
      <c r="G22" s="24">
        <v>10507.5</v>
      </c>
      <c r="H22" s="24">
        <v>2.19</v>
      </c>
      <c r="I22" s="31"/>
      <c r="J22" s="31"/>
      <c r="K22" s="35"/>
    </row>
    <row r="23" spans="2:11" x14ac:dyDescent="0.25">
      <c r="B23" s="8" t="s">
        <v>218</v>
      </c>
      <c r="C23" s="57" t="s">
        <v>219</v>
      </c>
      <c r="D23" s="54" t="s">
        <v>220</v>
      </c>
      <c r="E23" s="6" t="s">
        <v>120</v>
      </c>
      <c r="F23" s="19">
        <v>1024590</v>
      </c>
      <c r="G23" s="24">
        <v>10321.719999999999</v>
      </c>
      <c r="H23" s="24">
        <v>2.15</v>
      </c>
      <c r="I23" s="31"/>
      <c r="J23" s="31"/>
      <c r="K23" s="35"/>
    </row>
    <row r="24" spans="2:11" x14ac:dyDescent="0.25">
      <c r="B24" s="8" t="s">
        <v>272</v>
      </c>
      <c r="C24" s="57" t="s">
        <v>273</v>
      </c>
      <c r="D24" s="54" t="s">
        <v>274</v>
      </c>
      <c r="E24" s="6" t="s">
        <v>275</v>
      </c>
      <c r="F24" s="19">
        <v>600000</v>
      </c>
      <c r="G24" s="24">
        <v>10242.299999999999</v>
      </c>
      <c r="H24" s="24">
        <v>2.14</v>
      </c>
      <c r="I24" s="31"/>
      <c r="J24" s="31"/>
      <c r="K24" s="35"/>
    </row>
    <row r="25" spans="2:11" x14ac:dyDescent="0.25">
      <c r="B25" s="8" t="s">
        <v>199</v>
      </c>
      <c r="C25" s="57" t="s">
        <v>200</v>
      </c>
      <c r="D25" s="54" t="s">
        <v>201</v>
      </c>
      <c r="E25" s="6" t="s">
        <v>136</v>
      </c>
      <c r="F25" s="19">
        <v>540000</v>
      </c>
      <c r="G25" s="24">
        <v>9415.7099999999991</v>
      </c>
      <c r="H25" s="24">
        <v>1.97</v>
      </c>
      <c r="I25" s="31"/>
      <c r="J25" s="31"/>
      <c r="K25" s="35"/>
    </row>
    <row r="26" spans="2:11" x14ac:dyDescent="0.25">
      <c r="B26" s="8" t="s">
        <v>265</v>
      </c>
      <c r="C26" s="57" t="s">
        <v>266</v>
      </c>
      <c r="D26" s="54" t="s">
        <v>267</v>
      </c>
      <c r="E26" s="6" t="s">
        <v>268</v>
      </c>
      <c r="F26" s="19">
        <v>2100000</v>
      </c>
      <c r="G26" s="24">
        <v>8805.2999999999993</v>
      </c>
      <c r="H26" s="24">
        <v>1.84</v>
      </c>
      <c r="I26" s="31"/>
      <c r="J26" s="31"/>
      <c r="K26" s="35"/>
    </row>
    <row r="27" spans="2:11" x14ac:dyDescent="0.25">
      <c r="B27" s="8" t="s">
        <v>895</v>
      </c>
      <c r="C27" s="57" t="s">
        <v>896</v>
      </c>
      <c r="D27" s="54" t="s">
        <v>897</v>
      </c>
      <c r="E27" s="6" t="s">
        <v>441</v>
      </c>
      <c r="F27" s="19">
        <v>500000</v>
      </c>
      <c r="G27" s="24">
        <v>8791.25</v>
      </c>
      <c r="H27" s="24">
        <v>1.84</v>
      </c>
      <c r="I27" s="31"/>
      <c r="J27" s="31"/>
      <c r="K27" s="35"/>
    </row>
    <row r="28" spans="2:11" x14ac:dyDescent="0.25">
      <c r="B28" s="8" t="s">
        <v>384</v>
      </c>
      <c r="C28" s="57" t="s">
        <v>385</v>
      </c>
      <c r="D28" s="54" t="s">
        <v>386</v>
      </c>
      <c r="E28" s="6" t="s">
        <v>387</v>
      </c>
      <c r="F28" s="19">
        <v>3600000</v>
      </c>
      <c r="G28" s="24">
        <v>8556.84</v>
      </c>
      <c r="H28" s="24">
        <v>1.79</v>
      </c>
      <c r="I28" s="31"/>
      <c r="J28" s="31"/>
      <c r="K28" s="35"/>
    </row>
    <row r="29" spans="2:11" x14ac:dyDescent="0.25">
      <c r="B29" s="8" t="s">
        <v>148</v>
      </c>
      <c r="C29" s="57" t="s">
        <v>149</v>
      </c>
      <c r="D29" s="54" t="s">
        <v>150</v>
      </c>
      <c r="E29" s="6" t="s">
        <v>136</v>
      </c>
      <c r="F29" s="19">
        <v>380000</v>
      </c>
      <c r="G29" s="24">
        <v>8297.2999999999993</v>
      </c>
      <c r="H29" s="24">
        <v>1.73</v>
      </c>
      <c r="I29" s="31"/>
      <c r="J29" s="31"/>
      <c r="K29" s="35"/>
    </row>
    <row r="30" spans="2:11" x14ac:dyDescent="0.25">
      <c r="B30" s="8" t="s">
        <v>442</v>
      </c>
      <c r="C30" s="57" t="s">
        <v>443</v>
      </c>
      <c r="D30" s="54" t="s">
        <v>444</v>
      </c>
      <c r="E30" s="6" t="s">
        <v>64</v>
      </c>
      <c r="F30" s="19">
        <v>5000000</v>
      </c>
      <c r="G30" s="24">
        <v>8240.5</v>
      </c>
      <c r="H30" s="24">
        <v>1.72</v>
      </c>
      <c r="I30" s="31"/>
      <c r="J30" s="31"/>
      <c r="K30" s="35"/>
    </row>
    <row r="31" spans="2:11" x14ac:dyDescent="0.25">
      <c r="B31" s="8" t="s">
        <v>55</v>
      </c>
      <c r="C31" s="57" t="s">
        <v>56</v>
      </c>
      <c r="D31" s="54" t="s">
        <v>57</v>
      </c>
      <c r="E31" s="6" t="s">
        <v>47</v>
      </c>
      <c r="F31" s="19">
        <v>700000</v>
      </c>
      <c r="G31" s="24">
        <v>8226.75</v>
      </c>
      <c r="H31" s="24">
        <v>1.72</v>
      </c>
      <c r="I31" s="31"/>
      <c r="J31" s="31"/>
      <c r="K31" s="35"/>
    </row>
    <row r="32" spans="2:11" x14ac:dyDescent="0.25">
      <c r="B32" s="8" t="s">
        <v>498</v>
      </c>
      <c r="C32" s="57" t="s">
        <v>499</v>
      </c>
      <c r="D32" s="54" t="s">
        <v>500</v>
      </c>
      <c r="E32" s="6" t="s">
        <v>116</v>
      </c>
      <c r="F32" s="19">
        <v>135000</v>
      </c>
      <c r="G32" s="24">
        <v>8152.38</v>
      </c>
      <c r="H32" s="24">
        <v>1.7</v>
      </c>
      <c r="I32" s="31"/>
      <c r="J32" s="31"/>
      <c r="K32" s="35"/>
    </row>
    <row r="33" spans="2:11" x14ac:dyDescent="0.25">
      <c r="B33" s="8" t="s">
        <v>205</v>
      </c>
      <c r="C33" s="57" t="s">
        <v>206</v>
      </c>
      <c r="D33" s="54" t="s">
        <v>207</v>
      </c>
      <c r="E33" s="6" t="s">
        <v>64</v>
      </c>
      <c r="F33" s="19">
        <v>300000</v>
      </c>
      <c r="G33" s="24">
        <v>8096.55</v>
      </c>
      <c r="H33" s="24">
        <v>1.69</v>
      </c>
      <c r="I33" s="31"/>
      <c r="J33" s="31"/>
      <c r="K33" s="35"/>
    </row>
    <row r="34" spans="2:11" x14ac:dyDescent="0.25">
      <c r="B34" s="8" t="s">
        <v>2199</v>
      </c>
      <c r="C34" s="57" t="s">
        <v>2200</v>
      </c>
      <c r="D34" s="54" t="s">
        <v>2201</v>
      </c>
      <c r="E34" s="6" t="s">
        <v>326</v>
      </c>
      <c r="F34" s="19">
        <v>900000</v>
      </c>
      <c r="G34" s="24">
        <v>7928.55</v>
      </c>
      <c r="H34" s="24">
        <v>1.66</v>
      </c>
      <c r="I34" s="31"/>
      <c r="J34" s="31"/>
      <c r="K34" s="35"/>
    </row>
    <row r="35" spans="2:11" x14ac:dyDescent="0.25">
      <c r="B35" s="8" t="s">
        <v>413</v>
      </c>
      <c r="C35" s="57" t="s">
        <v>414</v>
      </c>
      <c r="D35" s="54" t="s">
        <v>415</v>
      </c>
      <c r="E35" s="6" t="s">
        <v>116</v>
      </c>
      <c r="F35" s="19">
        <v>183323</v>
      </c>
      <c r="G35" s="24">
        <v>7874.18</v>
      </c>
      <c r="H35" s="24">
        <v>1.64</v>
      </c>
      <c r="I35" s="31"/>
      <c r="J35" s="31"/>
      <c r="K35" s="35"/>
    </row>
    <row r="36" spans="2:11" x14ac:dyDescent="0.25">
      <c r="B36" s="8" t="s">
        <v>1824</v>
      </c>
      <c r="C36" s="57" t="s">
        <v>1825</v>
      </c>
      <c r="D36" s="54" t="s">
        <v>1826</v>
      </c>
      <c r="E36" s="6" t="s">
        <v>90</v>
      </c>
      <c r="F36" s="19">
        <v>175646</v>
      </c>
      <c r="G36" s="24">
        <v>7836.89</v>
      </c>
      <c r="H36" s="24">
        <v>1.64</v>
      </c>
      <c r="I36" s="31"/>
      <c r="J36" s="31"/>
      <c r="K36" s="35"/>
    </row>
    <row r="37" spans="2:11" x14ac:dyDescent="0.25">
      <c r="B37" s="8" t="s">
        <v>892</v>
      </c>
      <c r="C37" s="57" t="s">
        <v>893</v>
      </c>
      <c r="D37" s="54" t="s">
        <v>894</v>
      </c>
      <c r="E37" s="6" t="s">
        <v>120</v>
      </c>
      <c r="F37" s="19">
        <v>4000000</v>
      </c>
      <c r="G37" s="24">
        <v>7761.6</v>
      </c>
      <c r="H37" s="24">
        <v>1.62</v>
      </c>
      <c r="I37" s="31"/>
      <c r="J37" s="31"/>
      <c r="K37" s="35"/>
    </row>
    <row r="38" spans="2:11" x14ac:dyDescent="0.25">
      <c r="B38" s="8" t="s">
        <v>345</v>
      </c>
      <c r="C38" s="57" t="s">
        <v>346</v>
      </c>
      <c r="D38" s="54" t="s">
        <v>347</v>
      </c>
      <c r="E38" s="6" t="s">
        <v>275</v>
      </c>
      <c r="F38" s="19">
        <v>15000</v>
      </c>
      <c r="G38" s="24">
        <v>7645.34</v>
      </c>
      <c r="H38" s="24">
        <v>1.6</v>
      </c>
      <c r="I38" s="31"/>
      <c r="J38" s="31"/>
      <c r="K38" s="35"/>
    </row>
    <row r="39" spans="2:11" x14ac:dyDescent="0.25">
      <c r="B39" s="8" t="s">
        <v>2202</v>
      </c>
      <c r="C39" s="57" t="s">
        <v>2203</v>
      </c>
      <c r="D39" s="54" t="s">
        <v>2204</v>
      </c>
      <c r="E39" s="6" t="s">
        <v>437</v>
      </c>
      <c r="F39" s="19">
        <v>450000</v>
      </c>
      <c r="G39" s="24">
        <v>7603.88</v>
      </c>
      <c r="H39" s="24">
        <v>1.59</v>
      </c>
      <c r="I39" s="31"/>
      <c r="J39" s="31"/>
      <c r="K39" s="35"/>
    </row>
    <row r="40" spans="2:11" x14ac:dyDescent="0.25">
      <c r="B40" s="8" t="s">
        <v>168</v>
      </c>
      <c r="C40" s="57" t="s">
        <v>169</v>
      </c>
      <c r="D40" s="54" t="s">
        <v>170</v>
      </c>
      <c r="E40" s="6" t="s">
        <v>47</v>
      </c>
      <c r="F40" s="19">
        <v>5400000</v>
      </c>
      <c r="G40" s="24">
        <v>6357.96</v>
      </c>
      <c r="H40" s="24">
        <v>1.33</v>
      </c>
      <c r="I40" s="31"/>
      <c r="J40" s="31"/>
      <c r="K40" s="35"/>
    </row>
    <row r="41" spans="2:11" x14ac:dyDescent="0.25">
      <c r="B41" s="8" t="s">
        <v>1039</v>
      </c>
      <c r="C41" s="57" t="s">
        <v>1040</v>
      </c>
      <c r="D41" s="54" t="s">
        <v>1041</v>
      </c>
      <c r="E41" s="6" t="s">
        <v>136</v>
      </c>
      <c r="F41" s="19">
        <v>2630000</v>
      </c>
      <c r="G41" s="24">
        <v>6263.35</v>
      </c>
      <c r="H41" s="24">
        <v>1.31</v>
      </c>
      <c r="I41" s="31"/>
      <c r="J41" s="31"/>
      <c r="K41" s="35"/>
    </row>
    <row r="42" spans="2:11" x14ac:dyDescent="0.25">
      <c r="B42" s="8" t="s">
        <v>65</v>
      </c>
      <c r="C42" s="57" t="s">
        <v>66</v>
      </c>
      <c r="D42" s="54" t="s">
        <v>67</v>
      </c>
      <c r="E42" s="6" t="s">
        <v>47</v>
      </c>
      <c r="F42" s="19">
        <v>350000</v>
      </c>
      <c r="G42" s="24">
        <v>6232.8</v>
      </c>
      <c r="H42" s="24">
        <v>1.3</v>
      </c>
      <c r="I42" s="31"/>
      <c r="J42" s="31"/>
      <c r="K42" s="35"/>
    </row>
    <row r="43" spans="2:11" x14ac:dyDescent="0.25">
      <c r="B43" s="8" t="s">
        <v>313</v>
      </c>
      <c r="C43" s="57" t="s">
        <v>314</v>
      </c>
      <c r="D43" s="54" t="s">
        <v>315</v>
      </c>
      <c r="E43" s="6" t="s">
        <v>64</v>
      </c>
      <c r="F43" s="19">
        <v>1800000</v>
      </c>
      <c r="G43" s="24">
        <v>6116.4</v>
      </c>
      <c r="H43" s="24">
        <v>1.28</v>
      </c>
      <c r="I43" s="31"/>
      <c r="J43" s="31"/>
      <c r="K43" s="35"/>
    </row>
    <row r="44" spans="2:11" x14ac:dyDescent="0.25">
      <c r="B44" s="8" t="s">
        <v>44</v>
      </c>
      <c r="C44" s="57" t="s">
        <v>45</v>
      </c>
      <c r="D44" s="54" t="s">
        <v>46</v>
      </c>
      <c r="E44" s="6" t="s">
        <v>47</v>
      </c>
      <c r="F44" s="19">
        <v>360000</v>
      </c>
      <c r="G44" s="24">
        <v>5892.84</v>
      </c>
      <c r="H44" s="24">
        <v>1.23</v>
      </c>
      <c r="I44" s="31"/>
      <c r="J44" s="31"/>
      <c r="K44" s="35"/>
    </row>
    <row r="45" spans="2:11" x14ac:dyDescent="0.25">
      <c r="B45" s="8" t="s">
        <v>256</v>
      </c>
      <c r="C45" s="57" t="s">
        <v>257</v>
      </c>
      <c r="D45" s="54" t="s">
        <v>258</v>
      </c>
      <c r="E45" s="6" t="s">
        <v>54</v>
      </c>
      <c r="F45" s="19">
        <v>360000</v>
      </c>
      <c r="G45" s="24">
        <v>5506.74</v>
      </c>
      <c r="H45" s="24">
        <v>1.1499999999999999</v>
      </c>
      <c r="I45" s="31"/>
      <c r="J45" s="31"/>
      <c r="K45" s="35"/>
    </row>
    <row r="46" spans="2:11" x14ac:dyDescent="0.25">
      <c r="B46" s="8" t="s">
        <v>1934</v>
      </c>
      <c r="C46" s="57" t="s">
        <v>1935</v>
      </c>
      <c r="D46" s="54" t="s">
        <v>1936</v>
      </c>
      <c r="E46" s="6" t="s">
        <v>116</v>
      </c>
      <c r="F46" s="19">
        <v>450000</v>
      </c>
      <c r="G46" s="24">
        <v>5355.23</v>
      </c>
      <c r="H46" s="24">
        <v>1.1200000000000001</v>
      </c>
      <c r="I46" s="31"/>
      <c r="J46" s="31"/>
      <c r="K46" s="35"/>
    </row>
    <row r="47" spans="2:11" x14ac:dyDescent="0.25">
      <c r="B47" s="8" t="s">
        <v>789</v>
      </c>
      <c r="C47" s="57" t="s">
        <v>790</v>
      </c>
      <c r="D47" s="54" t="s">
        <v>791</v>
      </c>
      <c r="E47" s="6" t="s">
        <v>143</v>
      </c>
      <c r="F47" s="19">
        <v>2479990</v>
      </c>
      <c r="G47" s="24">
        <v>5124.3999999999996</v>
      </c>
      <c r="H47" s="24">
        <v>1.07</v>
      </c>
      <c r="I47" s="31"/>
      <c r="J47" s="31"/>
      <c r="K47" s="35"/>
    </row>
    <row r="48" spans="2:11" x14ac:dyDescent="0.25">
      <c r="B48" s="8" t="s">
        <v>121</v>
      </c>
      <c r="C48" s="57" t="s">
        <v>122</v>
      </c>
      <c r="D48" s="54" t="s">
        <v>123</v>
      </c>
      <c r="E48" s="6" t="s">
        <v>124</v>
      </c>
      <c r="F48" s="19">
        <v>100000</v>
      </c>
      <c r="G48" s="24">
        <v>4372.8</v>
      </c>
      <c r="H48" s="24">
        <v>0.91</v>
      </c>
      <c r="I48" s="31"/>
      <c r="J48" s="31"/>
      <c r="K48" s="35"/>
    </row>
    <row r="49" spans="2:11" x14ac:dyDescent="0.25">
      <c r="B49" s="8" t="s">
        <v>501</v>
      </c>
      <c r="C49" s="57" t="s">
        <v>502</v>
      </c>
      <c r="D49" s="54" t="s">
        <v>503</v>
      </c>
      <c r="E49" s="6" t="s">
        <v>275</v>
      </c>
      <c r="F49" s="19">
        <v>129625</v>
      </c>
      <c r="G49" s="24">
        <v>4061.02</v>
      </c>
      <c r="H49" s="24">
        <v>0.85</v>
      </c>
      <c r="I49" s="31"/>
      <c r="J49" s="31"/>
      <c r="K49" s="35"/>
    </row>
    <row r="50" spans="2:11" x14ac:dyDescent="0.25">
      <c r="B50" s="8" t="s">
        <v>473</v>
      </c>
      <c r="C50" s="57" t="s">
        <v>474</v>
      </c>
      <c r="D50" s="54" t="s">
        <v>475</v>
      </c>
      <c r="E50" s="6" t="s">
        <v>268</v>
      </c>
      <c r="F50" s="19">
        <v>360000</v>
      </c>
      <c r="G50" s="24">
        <v>3474.36</v>
      </c>
      <c r="H50" s="24">
        <v>0.73</v>
      </c>
      <c r="I50" s="31"/>
      <c r="J50" s="31"/>
      <c r="K50" s="35"/>
    </row>
    <row r="51" spans="2:11" x14ac:dyDescent="0.25">
      <c r="B51" s="8" t="s">
        <v>410</v>
      </c>
      <c r="C51" s="57" t="s">
        <v>411</v>
      </c>
      <c r="D51" s="54" t="s">
        <v>412</v>
      </c>
      <c r="E51" s="6" t="s">
        <v>78</v>
      </c>
      <c r="F51" s="19">
        <v>800000</v>
      </c>
      <c r="G51" s="24">
        <v>2861.2</v>
      </c>
      <c r="H51" s="24">
        <v>0.6</v>
      </c>
      <c r="I51" s="31"/>
      <c r="J51" s="31"/>
      <c r="K51" s="35"/>
    </row>
    <row r="52" spans="2:11" x14ac:dyDescent="0.25">
      <c r="B52" s="8" t="s">
        <v>959</v>
      </c>
      <c r="C52" s="57" t="s">
        <v>206</v>
      </c>
      <c r="D52" s="54" t="s">
        <v>960</v>
      </c>
      <c r="E52" s="6" t="s">
        <v>64</v>
      </c>
      <c r="F52" s="19">
        <v>85958</v>
      </c>
      <c r="G52" s="24">
        <v>1528.38</v>
      </c>
      <c r="H52" s="24">
        <v>0.32</v>
      </c>
      <c r="I52" s="31"/>
      <c r="J52" s="31"/>
      <c r="K52" s="35" t="s">
        <v>961</v>
      </c>
    </row>
    <row r="53" spans="2:11" x14ac:dyDescent="0.25">
      <c r="B53" s="8" t="s">
        <v>294</v>
      </c>
      <c r="C53" s="57" t="s">
        <v>295</v>
      </c>
      <c r="D53" s="54" t="s">
        <v>296</v>
      </c>
      <c r="E53" s="6" t="s">
        <v>252</v>
      </c>
      <c r="F53" s="19">
        <v>70174</v>
      </c>
      <c r="G53" s="24">
        <v>878.61</v>
      </c>
      <c r="H53" s="24">
        <v>0.18</v>
      </c>
      <c r="I53" s="31"/>
      <c r="J53" s="31"/>
      <c r="K53" s="35"/>
    </row>
    <row r="54" spans="2:11" x14ac:dyDescent="0.25">
      <c r="B54" s="8" t="s">
        <v>157</v>
      </c>
      <c r="C54" s="57" t="s">
        <v>158</v>
      </c>
      <c r="D54" s="54" t="s">
        <v>159</v>
      </c>
      <c r="E54" s="6" t="s">
        <v>128</v>
      </c>
      <c r="F54" s="19">
        <v>21309</v>
      </c>
      <c r="G54" s="24">
        <v>839.93</v>
      </c>
      <c r="H54" s="24">
        <v>0.18</v>
      </c>
      <c r="I54" s="31"/>
      <c r="J54" s="31"/>
      <c r="K54" s="35"/>
    </row>
    <row r="55" spans="2:11" x14ac:dyDescent="0.25">
      <c r="B55" s="8" t="s">
        <v>2205</v>
      </c>
      <c r="C55" s="57" t="s">
        <v>2203</v>
      </c>
      <c r="D55" s="54" t="s">
        <v>2206</v>
      </c>
      <c r="E55" s="6" t="s">
        <v>437</v>
      </c>
      <c r="F55" s="19">
        <v>66222</v>
      </c>
      <c r="G55" s="24">
        <v>571.33000000000004</v>
      </c>
      <c r="H55" s="24">
        <v>0.12</v>
      </c>
      <c r="I55" s="31"/>
      <c r="J55" s="31"/>
      <c r="K55" s="35" t="s">
        <v>961</v>
      </c>
    </row>
    <row r="56" spans="2:11" x14ac:dyDescent="0.25">
      <c r="C56" s="58" t="s">
        <v>171</v>
      </c>
      <c r="D56" s="54"/>
      <c r="E56" s="6"/>
      <c r="F56" s="19"/>
      <c r="G56" s="25">
        <v>439791.61</v>
      </c>
      <c r="H56" s="25">
        <v>91.85</v>
      </c>
      <c r="I56" s="31"/>
      <c r="J56" s="31"/>
      <c r="K56" s="35"/>
    </row>
    <row r="57" spans="2:11" x14ac:dyDescent="0.25">
      <c r="C57" s="57"/>
      <c r="D57" s="54"/>
      <c r="E57" s="6"/>
      <c r="F57" s="19"/>
      <c r="G57" s="24"/>
      <c r="H57" s="24"/>
      <c r="I57" s="31"/>
      <c r="J57" s="31"/>
      <c r="K57" s="35"/>
    </row>
    <row r="58" spans="2:11" x14ac:dyDescent="0.25">
      <c r="C58" s="58" t="s">
        <v>3</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4</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9" t="s">
        <v>551</v>
      </c>
      <c r="D62" s="54"/>
      <c r="E62" s="6"/>
      <c r="F62" s="19"/>
      <c r="G62" s="24"/>
      <c r="H62" s="24"/>
      <c r="I62" s="31"/>
      <c r="J62" s="31"/>
      <c r="K62" s="35"/>
    </row>
    <row r="63" spans="2:11" x14ac:dyDescent="0.25">
      <c r="B63" s="8" t="s">
        <v>556</v>
      </c>
      <c r="C63" s="57" t="s">
        <v>557</v>
      </c>
      <c r="D63" s="54" t="s">
        <v>558</v>
      </c>
      <c r="E63" s="6" t="s">
        <v>555</v>
      </c>
      <c r="F63" s="19">
        <v>6427380</v>
      </c>
      <c r="G63" s="24">
        <v>8387.73</v>
      </c>
      <c r="H63" s="24">
        <v>1.75</v>
      </c>
      <c r="I63" s="31"/>
      <c r="J63" s="31"/>
      <c r="K63" s="35"/>
    </row>
    <row r="64" spans="2:11" x14ac:dyDescent="0.25">
      <c r="C64" s="58" t="s">
        <v>171</v>
      </c>
      <c r="D64" s="54"/>
      <c r="E64" s="6"/>
      <c r="F64" s="19"/>
      <c r="G64" s="25">
        <v>8387.73</v>
      </c>
      <c r="H64" s="25">
        <v>1.75</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182</v>
      </c>
      <c r="C102" s="57" t="s">
        <v>183</v>
      </c>
      <c r="D102" s="54"/>
      <c r="E102" s="6"/>
      <c r="F102" s="19"/>
      <c r="G102" s="24">
        <v>32203.52</v>
      </c>
      <c r="H102" s="24">
        <v>6.72</v>
      </c>
      <c r="I102" s="31"/>
      <c r="J102" s="31"/>
      <c r="K102" s="35"/>
    </row>
    <row r="103" spans="1:54" x14ac:dyDescent="0.25">
      <c r="C103" s="58" t="s">
        <v>171</v>
      </c>
      <c r="D103" s="54"/>
      <c r="E103" s="6"/>
      <c r="F103" s="19"/>
      <c r="G103" s="25">
        <v>32203.52</v>
      </c>
      <c r="H103" s="25">
        <v>6.72</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4756</v>
      </c>
      <c r="D106" s="54"/>
      <c r="E106" s="6"/>
      <c r="F106" s="19"/>
      <c r="G106" s="24" t="s">
        <v>2</v>
      </c>
      <c r="H106" s="24" t="s">
        <v>2</v>
      </c>
      <c r="I106" s="31"/>
      <c r="J106" s="31"/>
      <c r="K106" s="35"/>
      <c r="L106" s="3"/>
      <c r="AI106" s="3"/>
      <c r="AV106" s="3"/>
      <c r="AX106" s="3"/>
      <c r="BB106" s="3"/>
    </row>
    <row r="107" spans="1:54" x14ac:dyDescent="0.25">
      <c r="B107" s="8"/>
      <c r="C107" s="57" t="s">
        <v>184</v>
      </c>
      <c r="D107" s="54"/>
      <c r="E107" s="6"/>
      <c r="F107" s="19"/>
      <c r="G107" s="24">
        <v>-1335.21</v>
      </c>
      <c r="H107" s="24">
        <v>-0.32</v>
      </c>
      <c r="I107" s="31"/>
      <c r="J107" s="31"/>
      <c r="K107" s="35"/>
    </row>
    <row r="108" spans="1:54" x14ac:dyDescent="0.25">
      <c r="C108" s="58" t="s">
        <v>171</v>
      </c>
      <c r="D108" s="54"/>
      <c r="E108" s="6"/>
      <c r="F108" s="19"/>
      <c r="G108" s="25">
        <v>-1335.21</v>
      </c>
      <c r="H108" s="25">
        <v>-0.32</v>
      </c>
      <c r="I108" s="31"/>
      <c r="J108" s="31"/>
      <c r="K108" s="35"/>
    </row>
    <row r="109" spans="1:54" x14ac:dyDescent="0.25">
      <c r="C109" s="57"/>
      <c r="D109" s="54"/>
      <c r="E109" s="6"/>
      <c r="F109" s="19"/>
      <c r="G109" s="24"/>
      <c r="H109" s="24"/>
      <c r="I109" s="31"/>
      <c r="J109" s="31"/>
      <c r="K109" s="35"/>
    </row>
    <row r="110" spans="1:54" x14ac:dyDescent="0.25">
      <c r="C110" s="60" t="s">
        <v>185</v>
      </c>
      <c r="D110" s="55"/>
      <c r="E110" s="5"/>
      <c r="F110" s="20"/>
      <c r="G110" s="26">
        <v>479047.65</v>
      </c>
      <c r="H110" s="26">
        <v>100</v>
      </c>
      <c r="I110" s="32"/>
      <c r="J110" s="32"/>
      <c r="K110" s="36"/>
    </row>
    <row r="113" spans="3:11" x14ac:dyDescent="0.25">
      <c r="C113" s="1" t="s">
        <v>186</v>
      </c>
    </row>
    <row r="114" spans="3:11" x14ac:dyDescent="0.25">
      <c r="C114" s="37" t="s">
        <v>187</v>
      </c>
      <c r="D114" s="37"/>
      <c r="E114" s="37"/>
      <c r="F114" s="37"/>
      <c r="G114" s="37"/>
      <c r="H114" s="37"/>
      <c r="I114" s="37"/>
      <c r="J114" s="37"/>
      <c r="K114" s="37"/>
    </row>
    <row r="115" spans="3:11" x14ac:dyDescent="0.25">
      <c r="C115" s="2" t="s">
        <v>188</v>
      </c>
    </row>
    <row r="116" spans="3:11" x14ac:dyDescent="0.25">
      <c r="C116" s="2" t="s">
        <v>189</v>
      </c>
    </row>
    <row r="117" spans="3:11" ht="32.25" customHeight="1" x14ac:dyDescent="0.25">
      <c r="C117" s="71" t="s">
        <v>4788</v>
      </c>
      <c r="D117" s="71"/>
      <c r="E117" s="71"/>
      <c r="F117" s="71"/>
      <c r="G117" s="71"/>
      <c r="H117" s="71"/>
      <c r="I117" s="71"/>
      <c r="J117" s="71"/>
      <c r="K117" s="71"/>
    </row>
    <row r="118" spans="3:11" x14ac:dyDescent="0.25">
      <c r="C118" s="2" t="s">
        <v>190</v>
      </c>
    </row>
    <row r="120" spans="3:11" x14ac:dyDescent="0.25">
      <c r="C120" s="68" t="s">
        <v>4828</v>
      </c>
      <c r="E120" s="68" t="s">
        <v>4829</v>
      </c>
      <c r="F120" s="69"/>
    </row>
    <row r="121" spans="3:11" x14ac:dyDescent="0.25">
      <c r="E121" s="2" t="s">
        <v>4855</v>
      </c>
    </row>
  </sheetData>
  <mergeCells count="1">
    <mergeCell ref="C117:K117"/>
  </mergeCells>
  <hyperlinks>
    <hyperlink ref="J2" location="'Index'!A1" display="'Index'!A1" xr:uid="{6E704764-EA57-410D-8A0F-CD793121A4A5}"/>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6246E-5179-453D-A8A0-B3EF8989D109}">
  <sheetPr codeName="Sheet1"/>
  <dimension ref="A1:IV168"/>
  <sheetViews>
    <sheetView showGridLines="0" zoomScale="90" zoomScaleNormal="90" workbookViewId="0">
      <pane ySplit="6" topLeftCell="A160"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64" style="2" bestFit="1"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2207</v>
      </c>
      <c r="J2" s="38" t="s">
        <v>4557</v>
      </c>
    </row>
    <row r="3" spans="1:54" ht="16.5" x14ac:dyDescent="0.3">
      <c r="C3" s="1" t="s">
        <v>28</v>
      </c>
      <c r="D3" s="21" t="s">
        <v>2208</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2209</v>
      </c>
      <c r="C18" s="57" t="s">
        <v>2210</v>
      </c>
      <c r="D18" s="54" t="s">
        <v>2211</v>
      </c>
      <c r="E18" s="6" t="s">
        <v>574</v>
      </c>
      <c r="F18" s="19">
        <v>37500</v>
      </c>
      <c r="G18" s="24">
        <v>37601.06</v>
      </c>
      <c r="H18" s="24">
        <v>3.18</v>
      </c>
      <c r="I18" s="31">
        <v>7.53</v>
      </c>
      <c r="J18" s="31"/>
      <c r="K18" s="35" t="s">
        <v>567</v>
      </c>
    </row>
    <row r="19" spans="2:11" x14ac:dyDescent="0.25">
      <c r="B19" s="8" t="s">
        <v>2212</v>
      </c>
      <c r="C19" s="57" t="s">
        <v>52</v>
      </c>
      <c r="D19" s="54" t="s">
        <v>2213</v>
      </c>
      <c r="E19" s="6" t="s">
        <v>574</v>
      </c>
      <c r="F19" s="19">
        <v>35000</v>
      </c>
      <c r="G19" s="24">
        <v>34954.01</v>
      </c>
      <c r="H19" s="24">
        <v>2.96</v>
      </c>
      <c r="I19" s="31">
        <v>7.5949999999999998</v>
      </c>
      <c r="J19" s="31"/>
      <c r="K19" s="35" t="s">
        <v>567</v>
      </c>
    </row>
    <row r="20" spans="2:11" x14ac:dyDescent="0.25">
      <c r="B20" s="8" t="s">
        <v>1735</v>
      </c>
      <c r="C20" s="57" t="s">
        <v>1180</v>
      </c>
      <c r="D20" s="54" t="s">
        <v>1736</v>
      </c>
      <c r="E20" s="6" t="s">
        <v>1737</v>
      </c>
      <c r="F20" s="19">
        <v>3250</v>
      </c>
      <c r="G20" s="24">
        <v>32153.1</v>
      </c>
      <c r="H20" s="24">
        <v>2.72</v>
      </c>
      <c r="I20" s="31">
        <v>7.9</v>
      </c>
      <c r="J20" s="31"/>
      <c r="K20" s="35" t="s">
        <v>567</v>
      </c>
    </row>
    <row r="21" spans="2:11" x14ac:dyDescent="0.25">
      <c r="B21" s="8" t="s">
        <v>2214</v>
      </c>
      <c r="C21" s="57" t="s">
        <v>1652</v>
      </c>
      <c r="D21" s="54" t="s">
        <v>2215</v>
      </c>
      <c r="E21" s="6" t="s">
        <v>574</v>
      </c>
      <c r="F21" s="19">
        <v>3000</v>
      </c>
      <c r="G21" s="24">
        <v>29912.7</v>
      </c>
      <c r="H21" s="24">
        <v>2.5299999999999998</v>
      </c>
      <c r="I21" s="31">
        <v>7.91</v>
      </c>
      <c r="J21" s="31"/>
      <c r="K21" s="35" t="s">
        <v>567</v>
      </c>
    </row>
    <row r="22" spans="2:11" x14ac:dyDescent="0.25">
      <c r="B22" s="8" t="s">
        <v>1555</v>
      </c>
      <c r="C22" s="57" t="s">
        <v>715</v>
      </c>
      <c r="D22" s="54" t="s">
        <v>1556</v>
      </c>
      <c r="E22" s="6" t="s">
        <v>574</v>
      </c>
      <c r="F22" s="19">
        <v>27500</v>
      </c>
      <c r="G22" s="24">
        <v>27484.79</v>
      </c>
      <c r="H22" s="24">
        <v>2.3199999999999998</v>
      </c>
      <c r="I22" s="31">
        <v>7.5949999999999998</v>
      </c>
      <c r="J22" s="31"/>
      <c r="K22" s="35" t="s">
        <v>567</v>
      </c>
    </row>
    <row r="23" spans="2:11" x14ac:dyDescent="0.25">
      <c r="B23" s="8" t="s">
        <v>1682</v>
      </c>
      <c r="C23" s="57" t="s">
        <v>1210</v>
      </c>
      <c r="D23" s="54" t="s">
        <v>1683</v>
      </c>
      <c r="E23" s="6" t="s">
        <v>631</v>
      </c>
      <c r="F23" s="19">
        <v>25500</v>
      </c>
      <c r="G23" s="24">
        <v>25515.5</v>
      </c>
      <c r="H23" s="24">
        <v>2.16</v>
      </c>
      <c r="I23" s="31">
        <v>7.9950000000000001</v>
      </c>
      <c r="J23" s="31"/>
      <c r="K23" s="35" t="s">
        <v>567</v>
      </c>
    </row>
    <row r="24" spans="2:11" x14ac:dyDescent="0.25">
      <c r="B24" s="8" t="s">
        <v>571</v>
      </c>
      <c r="C24" s="57" t="s">
        <v>572</v>
      </c>
      <c r="D24" s="54" t="s">
        <v>573</v>
      </c>
      <c r="E24" s="6" t="s">
        <v>574</v>
      </c>
      <c r="F24" s="19">
        <v>25500</v>
      </c>
      <c r="G24" s="24">
        <v>25450.53</v>
      </c>
      <c r="H24" s="24">
        <v>2.15</v>
      </c>
      <c r="I24" s="31">
        <v>7.68</v>
      </c>
      <c r="J24" s="31"/>
      <c r="K24" s="35"/>
    </row>
    <row r="25" spans="2:11" x14ac:dyDescent="0.25">
      <c r="B25" s="8" t="s">
        <v>2216</v>
      </c>
      <c r="C25" s="57" t="s">
        <v>589</v>
      </c>
      <c r="D25" s="54" t="s">
        <v>2217</v>
      </c>
      <c r="E25" s="6" t="s">
        <v>574</v>
      </c>
      <c r="F25" s="19">
        <v>25000</v>
      </c>
      <c r="G25" s="24">
        <v>25028.18</v>
      </c>
      <c r="H25" s="24">
        <v>2.12</v>
      </c>
      <c r="I25" s="31">
        <v>7.92</v>
      </c>
      <c r="J25" s="31"/>
      <c r="K25" s="35" t="s">
        <v>567</v>
      </c>
    </row>
    <row r="26" spans="2:11" x14ac:dyDescent="0.25">
      <c r="B26" s="8" t="s">
        <v>2218</v>
      </c>
      <c r="C26" s="57" t="s">
        <v>644</v>
      </c>
      <c r="D26" s="54" t="s">
        <v>2219</v>
      </c>
      <c r="E26" s="6" t="s">
        <v>603</v>
      </c>
      <c r="F26" s="19">
        <v>2500</v>
      </c>
      <c r="G26" s="24">
        <v>24888.880000000001</v>
      </c>
      <c r="H26" s="24">
        <v>2.1</v>
      </c>
      <c r="I26" s="31">
        <v>7.8274999999999997</v>
      </c>
      <c r="J26" s="31"/>
      <c r="K26" s="35" t="s">
        <v>567</v>
      </c>
    </row>
    <row r="27" spans="2:11" x14ac:dyDescent="0.25">
      <c r="B27" s="8" t="s">
        <v>598</v>
      </c>
      <c r="C27" s="57" t="s">
        <v>553</v>
      </c>
      <c r="D27" s="54" t="s">
        <v>599</v>
      </c>
      <c r="E27" s="6" t="s">
        <v>600</v>
      </c>
      <c r="F27" s="19">
        <v>24100</v>
      </c>
      <c r="G27" s="24">
        <v>24141.79</v>
      </c>
      <c r="H27" s="24">
        <v>2.04</v>
      </c>
      <c r="I27" s="31">
        <v>7.9836499999999999</v>
      </c>
      <c r="J27" s="31"/>
      <c r="K27" s="35" t="s">
        <v>567</v>
      </c>
    </row>
    <row r="28" spans="2:11" x14ac:dyDescent="0.25">
      <c r="B28" s="8" t="s">
        <v>2220</v>
      </c>
      <c r="C28" s="57" t="s">
        <v>715</v>
      </c>
      <c r="D28" s="54" t="s">
        <v>2221</v>
      </c>
      <c r="E28" s="6" t="s">
        <v>603</v>
      </c>
      <c r="F28" s="19">
        <v>22500</v>
      </c>
      <c r="G28" s="24">
        <v>22509.65</v>
      </c>
      <c r="H28" s="24">
        <v>1.9</v>
      </c>
      <c r="I28" s="31">
        <v>7.71</v>
      </c>
      <c r="J28" s="31"/>
      <c r="K28" s="35" t="s">
        <v>567</v>
      </c>
    </row>
    <row r="29" spans="2:11" x14ac:dyDescent="0.25">
      <c r="B29" s="8" t="s">
        <v>1116</v>
      </c>
      <c r="C29" s="57" t="s">
        <v>572</v>
      </c>
      <c r="D29" s="54" t="s">
        <v>1117</v>
      </c>
      <c r="E29" s="6" t="s">
        <v>603</v>
      </c>
      <c r="F29" s="19">
        <v>21000</v>
      </c>
      <c r="G29" s="24">
        <v>21069.279999999999</v>
      </c>
      <c r="H29" s="24">
        <v>1.78</v>
      </c>
      <c r="I29" s="31">
        <v>7.62</v>
      </c>
      <c r="J29" s="31"/>
      <c r="K29" s="35"/>
    </row>
    <row r="30" spans="2:11" x14ac:dyDescent="0.25">
      <c r="B30" s="8" t="s">
        <v>2222</v>
      </c>
      <c r="C30" s="57" t="s">
        <v>564</v>
      </c>
      <c r="D30" s="54" t="s">
        <v>2223</v>
      </c>
      <c r="E30" s="6" t="s">
        <v>566</v>
      </c>
      <c r="F30" s="19">
        <v>1750</v>
      </c>
      <c r="G30" s="24">
        <v>17490.66</v>
      </c>
      <c r="H30" s="24">
        <v>1.48</v>
      </c>
      <c r="I30" s="31">
        <v>8.9034499999999994</v>
      </c>
      <c r="J30" s="31"/>
      <c r="K30" s="35" t="s">
        <v>567</v>
      </c>
    </row>
    <row r="31" spans="2:11" x14ac:dyDescent="0.25">
      <c r="B31" s="8" t="s">
        <v>1619</v>
      </c>
      <c r="C31" s="57" t="s">
        <v>644</v>
      </c>
      <c r="D31" s="54" t="s">
        <v>1620</v>
      </c>
      <c r="E31" s="6" t="s">
        <v>574</v>
      </c>
      <c r="F31" s="19">
        <v>15000</v>
      </c>
      <c r="G31" s="24">
        <v>15052.55</v>
      </c>
      <c r="H31" s="24">
        <v>1.27</v>
      </c>
      <c r="I31" s="31">
        <v>7.6</v>
      </c>
      <c r="J31" s="31"/>
      <c r="K31" s="35" t="s">
        <v>567</v>
      </c>
    </row>
    <row r="32" spans="2:11" x14ac:dyDescent="0.25">
      <c r="B32" s="8" t="s">
        <v>563</v>
      </c>
      <c r="C32" s="57" t="s">
        <v>564</v>
      </c>
      <c r="D32" s="54" t="s">
        <v>565</v>
      </c>
      <c r="E32" s="6" t="s">
        <v>566</v>
      </c>
      <c r="F32" s="19">
        <v>1500</v>
      </c>
      <c r="G32" s="24">
        <v>15040.86</v>
      </c>
      <c r="H32" s="24">
        <v>1.27</v>
      </c>
      <c r="I32" s="31">
        <v>8.5</v>
      </c>
      <c r="J32" s="31"/>
      <c r="K32" s="35" t="s">
        <v>567</v>
      </c>
    </row>
    <row r="33" spans="2:11" x14ac:dyDescent="0.25">
      <c r="B33" s="8" t="s">
        <v>2224</v>
      </c>
      <c r="C33" s="57" t="s">
        <v>1046</v>
      </c>
      <c r="D33" s="54" t="s">
        <v>2225</v>
      </c>
      <c r="E33" s="6" t="s">
        <v>603</v>
      </c>
      <c r="F33" s="19">
        <v>15000</v>
      </c>
      <c r="G33" s="24">
        <v>15015.15</v>
      </c>
      <c r="H33" s="24">
        <v>1.27</v>
      </c>
      <c r="I33" s="31">
        <v>7.96</v>
      </c>
      <c r="J33" s="31"/>
      <c r="K33" s="35" t="s">
        <v>567</v>
      </c>
    </row>
    <row r="34" spans="2:11" x14ac:dyDescent="0.25">
      <c r="B34" s="8" t="s">
        <v>2226</v>
      </c>
      <c r="C34" s="57" t="s">
        <v>1103</v>
      </c>
      <c r="D34" s="54" t="s">
        <v>2227</v>
      </c>
      <c r="E34" s="6" t="s">
        <v>574</v>
      </c>
      <c r="F34" s="19">
        <v>15000</v>
      </c>
      <c r="G34" s="24">
        <v>15002.57</v>
      </c>
      <c r="H34" s="24">
        <v>1.27</v>
      </c>
      <c r="I34" s="31">
        <v>7.85</v>
      </c>
      <c r="J34" s="31"/>
      <c r="K34" s="35" t="s">
        <v>567</v>
      </c>
    </row>
    <row r="35" spans="2:11" x14ac:dyDescent="0.25">
      <c r="B35" s="8" t="s">
        <v>2228</v>
      </c>
      <c r="C35" s="57" t="s">
        <v>1723</v>
      </c>
      <c r="D35" s="54" t="s">
        <v>2229</v>
      </c>
      <c r="E35" s="6" t="s">
        <v>574</v>
      </c>
      <c r="F35" s="19">
        <v>1500</v>
      </c>
      <c r="G35" s="24">
        <v>14974.46</v>
      </c>
      <c r="H35" s="24">
        <v>1.27</v>
      </c>
      <c r="I35" s="31">
        <v>7.71</v>
      </c>
      <c r="J35" s="31"/>
      <c r="K35" s="35" t="s">
        <v>567</v>
      </c>
    </row>
    <row r="36" spans="2:11" x14ac:dyDescent="0.25">
      <c r="B36" s="8" t="s">
        <v>2230</v>
      </c>
      <c r="C36" s="57" t="s">
        <v>1060</v>
      </c>
      <c r="D36" s="54" t="s">
        <v>2231</v>
      </c>
      <c r="E36" s="6" t="s">
        <v>603</v>
      </c>
      <c r="F36" s="19">
        <v>1450</v>
      </c>
      <c r="G36" s="24">
        <v>14493.27</v>
      </c>
      <c r="H36" s="24">
        <v>1.23</v>
      </c>
      <c r="I36" s="31">
        <v>8.0079999999999991</v>
      </c>
      <c r="J36" s="31"/>
      <c r="K36" s="35" t="s">
        <v>567</v>
      </c>
    </row>
    <row r="37" spans="2:11" x14ac:dyDescent="0.25">
      <c r="B37" s="8" t="s">
        <v>2232</v>
      </c>
      <c r="C37" s="57" t="s">
        <v>2233</v>
      </c>
      <c r="D37" s="54" t="s">
        <v>2234</v>
      </c>
      <c r="E37" s="6" t="s">
        <v>574</v>
      </c>
      <c r="F37" s="19">
        <v>1450</v>
      </c>
      <c r="G37" s="24">
        <v>14265.55</v>
      </c>
      <c r="H37" s="24">
        <v>1.21</v>
      </c>
      <c r="I37" s="31">
        <v>7.8</v>
      </c>
      <c r="J37" s="31"/>
      <c r="K37" s="35"/>
    </row>
    <row r="38" spans="2:11" x14ac:dyDescent="0.25">
      <c r="B38" s="8" t="s">
        <v>1757</v>
      </c>
      <c r="C38" s="57" t="s">
        <v>52</v>
      </c>
      <c r="D38" s="54" t="s">
        <v>1758</v>
      </c>
      <c r="E38" s="6" t="s">
        <v>574</v>
      </c>
      <c r="F38" s="19">
        <v>12500</v>
      </c>
      <c r="G38" s="24">
        <v>12483.29</v>
      </c>
      <c r="H38" s="24">
        <v>1.06</v>
      </c>
      <c r="I38" s="31">
        <v>7.4352</v>
      </c>
      <c r="J38" s="31"/>
      <c r="K38" s="35" t="s">
        <v>567</v>
      </c>
    </row>
    <row r="39" spans="2:11" x14ac:dyDescent="0.25">
      <c r="B39" s="8" t="s">
        <v>2235</v>
      </c>
      <c r="C39" s="57" t="s">
        <v>644</v>
      </c>
      <c r="D39" s="54" t="s">
        <v>2236</v>
      </c>
      <c r="E39" s="6" t="s">
        <v>574</v>
      </c>
      <c r="F39" s="19">
        <v>12500</v>
      </c>
      <c r="G39" s="24">
        <v>12477.28</v>
      </c>
      <c r="H39" s="24">
        <v>1.05</v>
      </c>
      <c r="I39" s="31">
        <v>7.6887999999999996</v>
      </c>
      <c r="J39" s="31"/>
      <c r="K39" s="35" t="s">
        <v>567</v>
      </c>
    </row>
    <row r="40" spans="2:11" x14ac:dyDescent="0.25">
      <c r="B40" s="8" t="s">
        <v>2237</v>
      </c>
      <c r="C40" s="57" t="s">
        <v>1103</v>
      </c>
      <c r="D40" s="54" t="s">
        <v>2238</v>
      </c>
      <c r="E40" s="6" t="s">
        <v>574</v>
      </c>
      <c r="F40" s="19">
        <v>1250</v>
      </c>
      <c r="G40" s="24">
        <v>12473.06</v>
      </c>
      <c r="H40" s="24">
        <v>1.05</v>
      </c>
      <c r="I40" s="31">
        <v>7.81</v>
      </c>
      <c r="J40" s="31"/>
      <c r="K40" s="35" t="s">
        <v>567</v>
      </c>
    </row>
    <row r="41" spans="2:11" x14ac:dyDescent="0.25">
      <c r="B41" s="8" t="s">
        <v>2239</v>
      </c>
      <c r="C41" s="57" t="s">
        <v>572</v>
      </c>
      <c r="D41" s="54" t="s">
        <v>2240</v>
      </c>
      <c r="E41" s="6" t="s">
        <v>574</v>
      </c>
      <c r="F41" s="19">
        <v>1250</v>
      </c>
      <c r="G41" s="24">
        <v>12455.25</v>
      </c>
      <c r="H41" s="24">
        <v>1.05</v>
      </c>
      <c r="I41" s="31">
        <v>7.75</v>
      </c>
      <c r="J41" s="31"/>
      <c r="K41" s="35" t="s">
        <v>567</v>
      </c>
    </row>
    <row r="42" spans="2:11" x14ac:dyDescent="0.25">
      <c r="B42" s="8" t="s">
        <v>606</v>
      </c>
      <c r="C42" s="57" t="s">
        <v>572</v>
      </c>
      <c r="D42" s="54" t="s">
        <v>607</v>
      </c>
      <c r="E42" s="6" t="s">
        <v>574</v>
      </c>
      <c r="F42" s="19">
        <v>12500</v>
      </c>
      <c r="G42" s="24">
        <v>12451.4</v>
      </c>
      <c r="H42" s="24">
        <v>1.05</v>
      </c>
      <c r="I42" s="31">
        <v>7.68</v>
      </c>
      <c r="J42" s="31"/>
      <c r="K42" s="35" t="s">
        <v>567</v>
      </c>
    </row>
    <row r="43" spans="2:11" x14ac:dyDescent="0.25">
      <c r="B43" s="8" t="s">
        <v>2241</v>
      </c>
      <c r="C43" s="57" t="s">
        <v>1103</v>
      </c>
      <c r="D43" s="54" t="s">
        <v>2242</v>
      </c>
      <c r="E43" s="6" t="s">
        <v>574</v>
      </c>
      <c r="F43" s="19">
        <v>1250</v>
      </c>
      <c r="G43" s="24">
        <v>12416.84</v>
      </c>
      <c r="H43" s="24">
        <v>1.05</v>
      </c>
      <c r="I43" s="31">
        <v>7.5049000000000001</v>
      </c>
      <c r="J43" s="31"/>
      <c r="K43" s="35" t="s">
        <v>567</v>
      </c>
    </row>
    <row r="44" spans="2:11" x14ac:dyDescent="0.25">
      <c r="B44" s="8" t="s">
        <v>2243</v>
      </c>
      <c r="C44" s="57" t="s">
        <v>715</v>
      </c>
      <c r="D44" s="54" t="s">
        <v>2244</v>
      </c>
      <c r="E44" s="6" t="s">
        <v>603</v>
      </c>
      <c r="F44" s="19">
        <v>10000</v>
      </c>
      <c r="G44" s="24">
        <v>10028.56</v>
      </c>
      <c r="H44" s="24">
        <v>0.85</v>
      </c>
      <c r="I44" s="31">
        <v>7.4912000000000001</v>
      </c>
      <c r="J44" s="31"/>
      <c r="K44" s="35" t="s">
        <v>567</v>
      </c>
    </row>
    <row r="45" spans="2:11" x14ac:dyDescent="0.25">
      <c r="B45" s="8" t="s">
        <v>2245</v>
      </c>
      <c r="C45" s="57" t="s">
        <v>709</v>
      </c>
      <c r="D45" s="54" t="s">
        <v>2246</v>
      </c>
      <c r="E45" s="6" t="s">
        <v>651</v>
      </c>
      <c r="F45" s="19">
        <v>10000</v>
      </c>
      <c r="G45" s="24">
        <v>10000.52</v>
      </c>
      <c r="H45" s="24">
        <v>0.85</v>
      </c>
      <c r="I45" s="31">
        <v>8.6113</v>
      </c>
      <c r="J45" s="31"/>
      <c r="K45" s="35" t="s">
        <v>567</v>
      </c>
    </row>
    <row r="46" spans="2:11" x14ac:dyDescent="0.25">
      <c r="B46" s="8" t="s">
        <v>2247</v>
      </c>
      <c r="C46" s="57" t="s">
        <v>1046</v>
      </c>
      <c r="D46" s="54" t="s">
        <v>2248</v>
      </c>
      <c r="E46" s="6" t="s">
        <v>603</v>
      </c>
      <c r="F46" s="19">
        <v>10000</v>
      </c>
      <c r="G46" s="24">
        <v>9990.5300000000007</v>
      </c>
      <c r="H46" s="24">
        <v>0.84</v>
      </c>
      <c r="I46" s="31">
        <v>7.97</v>
      </c>
      <c r="J46" s="31"/>
      <c r="K46" s="35" t="s">
        <v>567</v>
      </c>
    </row>
    <row r="47" spans="2:11" x14ac:dyDescent="0.25">
      <c r="B47" s="8" t="s">
        <v>2249</v>
      </c>
      <c r="C47" s="57" t="s">
        <v>1660</v>
      </c>
      <c r="D47" s="54" t="s">
        <v>2250</v>
      </c>
      <c r="E47" s="6" t="s">
        <v>574</v>
      </c>
      <c r="F47" s="19">
        <v>1000</v>
      </c>
      <c r="G47" s="24">
        <v>9962.24</v>
      </c>
      <c r="H47" s="24">
        <v>0.84</v>
      </c>
      <c r="I47" s="31">
        <v>8.0953999999999997</v>
      </c>
      <c r="J47" s="31"/>
      <c r="K47" s="35" t="s">
        <v>567</v>
      </c>
    </row>
    <row r="48" spans="2:11" x14ac:dyDescent="0.25">
      <c r="B48" s="8" t="s">
        <v>1763</v>
      </c>
      <c r="C48" s="57" t="s">
        <v>644</v>
      </c>
      <c r="D48" s="54" t="s">
        <v>1764</v>
      </c>
      <c r="E48" s="6" t="s">
        <v>603</v>
      </c>
      <c r="F48" s="19">
        <v>1000</v>
      </c>
      <c r="G48" s="24">
        <v>9941.33</v>
      </c>
      <c r="H48" s="24">
        <v>0.84</v>
      </c>
      <c r="I48" s="31">
        <v>7.8292999999999999</v>
      </c>
      <c r="J48" s="31"/>
      <c r="K48" s="35" t="s">
        <v>567</v>
      </c>
    </row>
    <row r="49" spans="2:11" x14ac:dyDescent="0.25">
      <c r="B49" s="8" t="s">
        <v>1733</v>
      </c>
      <c r="C49" s="57" t="s">
        <v>1655</v>
      </c>
      <c r="D49" s="54" t="s">
        <v>1734</v>
      </c>
      <c r="E49" s="6" t="s">
        <v>603</v>
      </c>
      <c r="F49" s="19">
        <v>1000</v>
      </c>
      <c r="G49" s="24">
        <v>9918.41</v>
      </c>
      <c r="H49" s="24">
        <v>0.84</v>
      </c>
      <c r="I49" s="31">
        <v>8.0617000000000001</v>
      </c>
      <c r="J49" s="31"/>
      <c r="K49" s="35" t="s">
        <v>567</v>
      </c>
    </row>
    <row r="50" spans="2:11" x14ac:dyDescent="0.25">
      <c r="B50" s="8" t="s">
        <v>1755</v>
      </c>
      <c r="C50" s="57" t="s">
        <v>1723</v>
      </c>
      <c r="D50" s="54" t="s">
        <v>1756</v>
      </c>
      <c r="E50" s="6" t="s">
        <v>574</v>
      </c>
      <c r="F50" s="19">
        <v>1000</v>
      </c>
      <c r="G50" s="24">
        <v>9882.4</v>
      </c>
      <c r="H50" s="24">
        <v>0.84</v>
      </c>
      <c r="I50" s="31">
        <v>7.7050000000000001</v>
      </c>
      <c r="J50" s="31"/>
      <c r="K50" s="35" t="s">
        <v>567</v>
      </c>
    </row>
    <row r="51" spans="2:11" x14ac:dyDescent="0.25">
      <c r="B51" s="8" t="s">
        <v>2251</v>
      </c>
      <c r="C51" s="57" t="s">
        <v>2252</v>
      </c>
      <c r="D51" s="54" t="s">
        <v>2253</v>
      </c>
      <c r="E51" s="6" t="s">
        <v>603</v>
      </c>
      <c r="F51" s="19">
        <v>10000</v>
      </c>
      <c r="G51" s="24">
        <v>9723.52</v>
      </c>
      <c r="H51" s="24">
        <v>0.82</v>
      </c>
      <c r="I51" s="31">
        <v>8.25</v>
      </c>
      <c r="J51" s="31"/>
      <c r="K51" s="35" t="s">
        <v>567</v>
      </c>
    </row>
    <row r="52" spans="2:11" x14ac:dyDescent="0.25">
      <c r="B52" s="8" t="s">
        <v>2254</v>
      </c>
      <c r="C52" s="57" t="s">
        <v>775</v>
      </c>
      <c r="D52" s="54" t="s">
        <v>2255</v>
      </c>
      <c r="E52" s="6" t="s">
        <v>574</v>
      </c>
      <c r="F52" s="19">
        <v>9500</v>
      </c>
      <c r="G52" s="24">
        <v>9509.7800000000007</v>
      </c>
      <c r="H52" s="24">
        <v>0.8</v>
      </c>
      <c r="I52" s="31">
        <v>7.63</v>
      </c>
      <c r="J52" s="31"/>
      <c r="K52" s="35" t="s">
        <v>567</v>
      </c>
    </row>
    <row r="53" spans="2:11" x14ac:dyDescent="0.25">
      <c r="B53" s="8" t="s">
        <v>2256</v>
      </c>
      <c r="C53" s="57" t="s">
        <v>1301</v>
      </c>
      <c r="D53" s="54" t="s">
        <v>2257</v>
      </c>
      <c r="E53" s="6" t="s">
        <v>574</v>
      </c>
      <c r="F53" s="19">
        <v>850</v>
      </c>
      <c r="G53" s="24">
        <v>8430.82</v>
      </c>
      <c r="H53" s="24">
        <v>0.71</v>
      </c>
      <c r="I53" s="31">
        <v>7.9649999999999999</v>
      </c>
      <c r="J53" s="31"/>
      <c r="K53" s="35" t="s">
        <v>567</v>
      </c>
    </row>
    <row r="54" spans="2:11" x14ac:dyDescent="0.25">
      <c r="B54" s="8" t="s">
        <v>1725</v>
      </c>
      <c r="C54" s="57" t="s">
        <v>1660</v>
      </c>
      <c r="D54" s="54" t="s">
        <v>1726</v>
      </c>
      <c r="E54" s="6" t="s">
        <v>574</v>
      </c>
      <c r="F54" s="19">
        <v>8000</v>
      </c>
      <c r="G54" s="24">
        <v>8004.09</v>
      </c>
      <c r="H54" s="24">
        <v>0.68</v>
      </c>
      <c r="I54" s="31">
        <v>8.0603999999999996</v>
      </c>
      <c r="J54" s="31"/>
      <c r="K54" s="35" t="s">
        <v>567</v>
      </c>
    </row>
    <row r="55" spans="2:11" x14ac:dyDescent="0.25">
      <c r="B55" s="8" t="s">
        <v>2258</v>
      </c>
      <c r="C55" s="57" t="s">
        <v>392</v>
      </c>
      <c r="D55" s="54" t="s">
        <v>2259</v>
      </c>
      <c r="E55" s="6" t="s">
        <v>574</v>
      </c>
      <c r="F55" s="19">
        <v>7500</v>
      </c>
      <c r="G55" s="24">
        <v>7508.09</v>
      </c>
      <c r="H55" s="24">
        <v>0.63</v>
      </c>
      <c r="I55" s="31">
        <v>8.1199999999999992</v>
      </c>
      <c r="J55" s="31"/>
      <c r="K55" s="35" t="s">
        <v>567</v>
      </c>
    </row>
    <row r="56" spans="2:11" x14ac:dyDescent="0.25">
      <c r="B56" s="8" t="s">
        <v>2260</v>
      </c>
      <c r="C56" s="57" t="s">
        <v>644</v>
      </c>
      <c r="D56" s="54" t="s">
        <v>2261</v>
      </c>
      <c r="E56" s="6" t="s">
        <v>603</v>
      </c>
      <c r="F56" s="19">
        <v>750</v>
      </c>
      <c r="G56" s="24">
        <v>7456.52</v>
      </c>
      <c r="H56" s="24">
        <v>0.63</v>
      </c>
      <c r="I56" s="31">
        <v>7.6886999999999999</v>
      </c>
      <c r="J56" s="31"/>
      <c r="K56" s="35" t="s">
        <v>567</v>
      </c>
    </row>
    <row r="57" spans="2:11" x14ac:dyDescent="0.25">
      <c r="B57" s="8" t="s">
        <v>2262</v>
      </c>
      <c r="C57" s="57" t="s">
        <v>715</v>
      </c>
      <c r="D57" s="54" t="s">
        <v>2263</v>
      </c>
      <c r="E57" s="6" t="s">
        <v>603</v>
      </c>
      <c r="F57" s="19">
        <v>6500</v>
      </c>
      <c r="G57" s="24">
        <v>6503.1</v>
      </c>
      <c r="H57" s="24">
        <v>0.55000000000000004</v>
      </c>
      <c r="I57" s="31">
        <v>7.5949999999999998</v>
      </c>
      <c r="J57" s="31"/>
      <c r="K57" s="35" t="s">
        <v>567</v>
      </c>
    </row>
    <row r="58" spans="2:11" x14ac:dyDescent="0.25">
      <c r="B58" s="8" t="s">
        <v>2264</v>
      </c>
      <c r="C58" s="57" t="s">
        <v>1741</v>
      </c>
      <c r="D58" s="54" t="s">
        <v>2265</v>
      </c>
      <c r="E58" s="6" t="s">
        <v>574</v>
      </c>
      <c r="F58" s="19">
        <v>600</v>
      </c>
      <c r="G58" s="24">
        <v>5981.38</v>
      </c>
      <c r="H58" s="24">
        <v>0.51</v>
      </c>
      <c r="I58" s="31">
        <v>8.01</v>
      </c>
      <c r="J58" s="31"/>
      <c r="K58" s="35" t="s">
        <v>567</v>
      </c>
    </row>
    <row r="59" spans="2:11" x14ac:dyDescent="0.25">
      <c r="B59" s="8" t="s">
        <v>2266</v>
      </c>
      <c r="C59" s="57" t="s">
        <v>1723</v>
      </c>
      <c r="D59" s="54" t="s">
        <v>2267</v>
      </c>
      <c r="E59" s="6" t="s">
        <v>574</v>
      </c>
      <c r="F59" s="19">
        <v>5000</v>
      </c>
      <c r="G59" s="24">
        <v>5014.21</v>
      </c>
      <c r="H59" s="24">
        <v>0.42</v>
      </c>
      <c r="I59" s="31">
        <v>7.5919999999999996</v>
      </c>
      <c r="J59" s="31"/>
      <c r="K59" s="35"/>
    </row>
    <row r="60" spans="2:11" x14ac:dyDescent="0.25">
      <c r="B60" s="8" t="s">
        <v>2268</v>
      </c>
      <c r="C60" s="57" t="s">
        <v>1723</v>
      </c>
      <c r="D60" s="54" t="s">
        <v>2269</v>
      </c>
      <c r="E60" s="6" t="s">
        <v>574</v>
      </c>
      <c r="F60" s="19">
        <v>5000</v>
      </c>
      <c r="G60" s="24">
        <v>5003.17</v>
      </c>
      <c r="H60" s="24">
        <v>0.42</v>
      </c>
      <c r="I60" s="31">
        <v>7.6013999999999999</v>
      </c>
      <c r="J60" s="31"/>
      <c r="K60" s="35" t="s">
        <v>567</v>
      </c>
    </row>
    <row r="61" spans="2:11" x14ac:dyDescent="0.25">
      <c r="B61" s="8" t="s">
        <v>2270</v>
      </c>
      <c r="C61" s="57" t="s">
        <v>2210</v>
      </c>
      <c r="D61" s="54" t="s">
        <v>2271</v>
      </c>
      <c r="E61" s="6" t="s">
        <v>574</v>
      </c>
      <c r="F61" s="19">
        <v>5000</v>
      </c>
      <c r="G61" s="24">
        <v>5002.74</v>
      </c>
      <c r="H61" s="24">
        <v>0.42</v>
      </c>
      <c r="I61" s="31">
        <v>7.5949999999999998</v>
      </c>
      <c r="J61" s="31"/>
      <c r="K61" s="35" t="s">
        <v>567</v>
      </c>
    </row>
    <row r="62" spans="2:11" x14ac:dyDescent="0.25">
      <c r="B62" s="8" t="s">
        <v>2272</v>
      </c>
      <c r="C62" s="57" t="s">
        <v>715</v>
      </c>
      <c r="D62" s="54" t="s">
        <v>2273</v>
      </c>
      <c r="E62" s="6" t="s">
        <v>574</v>
      </c>
      <c r="F62" s="19">
        <v>5000</v>
      </c>
      <c r="G62" s="24">
        <v>4996.5600000000004</v>
      </c>
      <c r="H62" s="24">
        <v>0.42</v>
      </c>
      <c r="I62" s="31">
        <v>7.6</v>
      </c>
      <c r="J62" s="31"/>
      <c r="K62" s="35" t="s">
        <v>567</v>
      </c>
    </row>
    <row r="63" spans="2:11" x14ac:dyDescent="0.25">
      <c r="B63" s="8" t="s">
        <v>2274</v>
      </c>
      <c r="C63" s="57" t="s">
        <v>528</v>
      </c>
      <c r="D63" s="54" t="s">
        <v>2275</v>
      </c>
      <c r="E63" s="6" t="s">
        <v>574</v>
      </c>
      <c r="F63" s="19">
        <v>500</v>
      </c>
      <c r="G63" s="24">
        <v>4996.5</v>
      </c>
      <c r="H63" s="24">
        <v>0.42</v>
      </c>
      <c r="I63" s="31">
        <v>7.9950000000000001</v>
      </c>
      <c r="J63" s="31"/>
      <c r="K63" s="35" t="s">
        <v>567</v>
      </c>
    </row>
    <row r="64" spans="2:11" x14ac:dyDescent="0.25">
      <c r="B64" s="8" t="s">
        <v>2163</v>
      </c>
      <c r="C64" s="57" t="s">
        <v>564</v>
      </c>
      <c r="D64" s="54" t="s">
        <v>2164</v>
      </c>
      <c r="E64" s="6" t="s">
        <v>566</v>
      </c>
      <c r="F64" s="19">
        <v>500</v>
      </c>
      <c r="G64" s="24">
        <v>4986.4399999999996</v>
      </c>
      <c r="H64" s="24">
        <v>0.42</v>
      </c>
      <c r="I64" s="31">
        <v>7.9451000000000001</v>
      </c>
      <c r="J64" s="31"/>
      <c r="K64" s="35" t="s">
        <v>567</v>
      </c>
    </row>
    <row r="65" spans="2:11" x14ac:dyDescent="0.25">
      <c r="B65" s="8" t="s">
        <v>1722</v>
      </c>
      <c r="C65" s="57" t="s">
        <v>1723</v>
      </c>
      <c r="D65" s="54" t="s">
        <v>1724</v>
      </c>
      <c r="E65" s="6" t="s">
        <v>574</v>
      </c>
      <c r="F65" s="19">
        <v>500</v>
      </c>
      <c r="G65" s="24">
        <v>4975.95</v>
      </c>
      <c r="H65" s="24">
        <v>0.42</v>
      </c>
      <c r="I65" s="31">
        <v>7.72</v>
      </c>
      <c r="J65" s="31"/>
      <c r="K65" s="35"/>
    </row>
    <row r="66" spans="2:11" x14ac:dyDescent="0.25">
      <c r="B66" s="8" t="s">
        <v>2276</v>
      </c>
      <c r="C66" s="57" t="s">
        <v>2277</v>
      </c>
      <c r="D66" s="54" t="s">
        <v>2278</v>
      </c>
      <c r="E66" s="6" t="s">
        <v>574</v>
      </c>
      <c r="F66" s="19">
        <v>500</v>
      </c>
      <c r="G66" s="24">
        <v>4962.99</v>
      </c>
      <c r="H66" s="24">
        <v>0.42</v>
      </c>
      <c r="I66" s="31">
        <v>8.1326000000000001</v>
      </c>
      <c r="J66" s="31"/>
      <c r="K66" s="35" t="s">
        <v>567</v>
      </c>
    </row>
    <row r="67" spans="2:11" x14ac:dyDescent="0.25">
      <c r="B67" s="8" t="s">
        <v>2279</v>
      </c>
      <c r="C67" s="57" t="s">
        <v>1660</v>
      </c>
      <c r="D67" s="54" t="s">
        <v>2280</v>
      </c>
      <c r="E67" s="6" t="s">
        <v>574</v>
      </c>
      <c r="F67" s="19">
        <v>500</v>
      </c>
      <c r="G67" s="24">
        <v>4953.0600000000004</v>
      </c>
      <c r="H67" s="24">
        <v>0.42</v>
      </c>
      <c r="I67" s="31">
        <v>7.8849999999999998</v>
      </c>
      <c r="J67" s="31"/>
      <c r="K67" s="35" t="s">
        <v>567</v>
      </c>
    </row>
    <row r="68" spans="2:11" x14ac:dyDescent="0.25">
      <c r="B68" s="8" t="s">
        <v>1632</v>
      </c>
      <c r="C68" s="57" t="s">
        <v>1633</v>
      </c>
      <c r="D68" s="54" t="s">
        <v>1634</v>
      </c>
      <c r="E68" s="6" t="s">
        <v>574</v>
      </c>
      <c r="F68" s="19">
        <v>500</v>
      </c>
      <c r="G68" s="24">
        <v>4902.55</v>
      </c>
      <c r="H68" s="24">
        <v>0.41</v>
      </c>
      <c r="I68" s="31">
        <v>7.9984000000000002</v>
      </c>
      <c r="J68" s="31"/>
      <c r="K68" s="35" t="s">
        <v>567</v>
      </c>
    </row>
    <row r="69" spans="2:11" x14ac:dyDescent="0.25">
      <c r="B69" s="8" t="s">
        <v>2281</v>
      </c>
      <c r="C69" s="57" t="s">
        <v>1723</v>
      </c>
      <c r="D69" s="54" t="s">
        <v>2282</v>
      </c>
      <c r="E69" s="6" t="s">
        <v>574</v>
      </c>
      <c r="F69" s="19">
        <v>500</v>
      </c>
      <c r="G69" s="24">
        <v>4865.22</v>
      </c>
      <c r="H69" s="24">
        <v>0.41</v>
      </c>
      <c r="I69" s="31">
        <v>7.6013999999999999</v>
      </c>
      <c r="J69" s="31"/>
      <c r="K69" s="35" t="s">
        <v>567</v>
      </c>
    </row>
    <row r="70" spans="2:11" x14ac:dyDescent="0.25">
      <c r="B70" s="8" t="s">
        <v>2283</v>
      </c>
      <c r="C70" s="57" t="s">
        <v>1103</v>
      </c>
      <c r="D70" s="54" t="s">
        <v>2284</v>
      </c>
      <c r="E70" s="6" t="s">
        <v>574</v>
      </c>
      <c r="F70" s="19">
        <v>500</v>
      </c>
      <c r="G70" s="24">
        <v>4853.58</v>
      </c>
      <c r="H70" s="24">
        <v>0.41</v>
      </c>
      <c r="I70" s="31">
        <v>7.85</v>
      </c>
      <c r="J70" s="31"/>
      <c r="K70" s="35" t="s">
        <v>567</v>
      </c>
    </row>
    <row r="71" spans="2:11" x14ac:dyDescent="0.25">
      <c r="B71" s="8" t="s">
        <v>2285</v>
      </c>
      <c r="C71" s="57" t="s">
        <v>88</v>
      </c>
      <c r="D71" s="54" t="s">
        <v>2286</v>
      </c>
      <c r="E71" s="6" t="s">
        <v>631</v>
      </c>
      <c r="F71" s="19">
        <v>450000</v>
      </c>
      <c r="G71" s="24">
        <v>4491.6400000000003</v>
      </c>
      <c r="H71" s="24">
        <v>0.38</v>
      </c>
      <c r="I71" s="31">
        <v>8.4049999999999994</v>
      </c>
      <c r="J71" s="31"/>
      <c r="K71" s="35" t="s">
        <v>567</v>
      </c>
    </row>
    <row r="72" spans="2:11" x14ac:dyDescent="0.25">
      <c r="B72" s="8" t="s">
        <v>2287</v>
      </c>
      <c r="C72" s="57" t="s">
        <v>715</v>
      </c>
      <c r="D72" s="54" t="s">
        <v>2288</v>
      </c>
      <c r="E72" s="6" t="s">
        <v>574</v>
      </c>
      <c r="F72" s="19">
        <v>450</v>
      </c>
      <c r="G72" s="24">
        <v>4403.26</v>
      </c>
      <c r="H72" s="24">
        <v>0.37</v>
      </c>
      <c r="I72" s="31">
        <v>7.5575999999999999</v>
      </c>
      <c r="J72" s="31"/>
      <c r="K72" s="35"/>
    </row>
    <row r="73" spans="2:11" x14ac:dyDescent="0.25">
      <c r="B73" s="8" t="s">
        <v>2289</v>
      </c>
      <c r="C73" s="57" t="s">
        <v>1652</v>
      </c>
      <c r="D73" s="54" t="s">
        <v>2290</v>
      </c>
      <c r="E73" s="6" t="s">
        <v>600</v>
      </c>
      <c r="F73" s="19">
        <v>350</v>
      </c>
      <c r="G73" s="24">
        <v>3479.07</v>
      </c>
      <c r="H73" s="24">
        <v>0.28999999999999998</v>
      </c>
      <c r="I73" s="31">
        <v>8.0388000000000002</v>
      </c>
      <c r="J73" s="31"/>
      <c r="K73" s="35" t="s">
        <v>567</v>
      </c>
    </row>
    <row r="74" spans="2:11" x14ac:dyDescent="0.25">
      <c r="B74" s="8" t="s">
        <v>2291</v>
      </c>
      <c r="C74" s="57" t="s">
        <v>88</v>
      </c>
      <c r="D74" s="54" t="s">
        <v>2292</v>
      </c>
      <c r="E74" s="6" t="s">
        <v>631</v>
      </c>
      <c r="F74" s="19">
        <v>300</v>
      </c>
      <c r="G74" s="24">
        <v>2999.9</v>
      </c>
      <c r="H74" s="24">
        <v>0.25</v>
      </c>
      <c r="I74" s="31">
        <v>8.4</v>
      </c>
      <c r="J74" s="31"/>
      <c r="K74" s="35" t="s">
        <v>567</v>
      </c>
    </row>
    <row r="75" spans="2:11" x14ac:dyDescent="0.25">
      <c r="B75" s="8" t="s">
        <v>2293</v>
      </c>
      <c r="C75" s="57" t="s">
        <v>88</v>
      </c>
      <c r="D75" s="54" t="s">
        <v>2294</v>
      </c>
      <c r="E75" s="6" t="s">
        <v>631</v>
      </c>
      <c r="F75" s="19">
        <v>300</v>
      </c>
      <c r="G75" s="24">
        <v>2994.47</v>
      </c>
      <c r="H75" s="24">
        <v>0.25</v>
      </c>
      <c r="I75" s="31">
        <v>8.4</v>
      </c>
      <c r="J75" s="31"/>
      <c r="K75" s="35" t="s">
        <v>567</v>
      </c>
    </row>
    <row r="76" spans="2:11" x14ac:dyDescent="0.25">
      <c r="B76" s="8" t="s">
        <v>2295</v>
      </c>
      <c r="C76" s="57" t="s">
        <v>644</v>
      </c>
      <c r="D76" s="54" t="s">
        <v>2296</v>
      </c>
      <c r="E76" s="6" t="s">
        <v>603</v>
      </c>
      <c r="F76" s="19">
        <v>292</v>
      </c>
      <c r="G76" s="24">
        <v>2898.44</v>
      </c>
      <c r="H76" s="24">
        <v>0.25</v>
      </c>
      <c r="I76" s="31">
        <v>7.6887999999999996</v>
      </c>
      <c r="J76" s="31"/>
      <c r="K76" s="35" t="s">
        <v>567</v>
      </c>
    </row>
    <row r="77" spans="2:11" x14ac:dyDescent="0.25">
      <c r="B77" s="8" t="s">
        <v>2297</v>
      </c>
      <c r="C77" s="57" t="s">
        <v>1741</v>
      </c>
      <c r="D77" s="54" t="s">
        <v>2298</v>
      </c>
      <c r="E77" s="6" t="s">
        <v>574</v>
      </c>
      <c r="F77" s="19">
        <v>2500</v>
      </c>
      <c r="G77" s="24">
        <v>2506.0500000000002</v>
      </c>
      <c r="H77" s="24">
        <v>0.21</v>
      </c>
      <c r="I77" s="31">
        <v>8.0748999999999995</v>
      </c>
      <c r="J77" s="31"/>
      <c r="K77" s="35" t="s">
        <v>567</v>
      </c>
    </row>
    <row r="78" spans="2:11" x14ac:dyDescent="0.25">
      <c r="B78" s="8" t="s">
        <v>2299</v>
      </c>
      <c r="C78" s="57" t="s">
        <v>1741</v>
      </c>
      <c r="D78" s="54" t="s">
        <v>2300</v>
      </c>
      <c r="E78" s="6" t="s">
        <v>574</v>
      </c>
      <c r="F78" s="19">
        <v>2500</v>
      </c>
      <c r="G78" s="24">
        <v>2506.0500000000002</v>
      </c>
      <c r="H78" s="24">
        <v>0.21</v>
      </c>
      <c r="I78" s="31">
        <v>8</v>
      </c>
      <c r="J78" s="31"/>
      <c r="K78" s="35" t="s">
        <v>567</v>
      </c>
    </row>
    <row r="79" spans="2:11" x14ac:dyDescent="0.25">
      <c r="B79" s="8" t="s">
        <v>2301</v>
      </c>
      <c r="C79" s="57" t="s">
        <v>528</v>
      </c>
      <c r="D79" s="54" t="s">
        <v>2302</v>
      </c>
      <c r="E79" s="6" t="s">
        <v>574</v>
      </c>
      <c r="F79" s="19">
        <v>250</v>
      </c>
      <c r="G79" s="24">
        <v>2496.23</v>
      </c>
      <c r="H79" s="24">
        <v>0.21</v>
      </c>
      <c r="I79" s="31">
        <v>7.99</v>
      </c>
      <c r="J79" s="31"/>
      <c r="K79" s="35" t="s">
        <v>567</v>
      </c>
    </row>
    <row r="80" spans="2:11" x14ac:dyDescent="0.25">
      <c r="B80" s="8" t="s">
        <v>2303</v>
      </c>
      <c r="C80" s="57" t="s">
        <v>644</v>
      </c>
      <c r="D80" s="54" t="s">
        <v>2304</v>
      </c>
      <c r="E80" s="6" t="s">
        <v>603</v>
      </c>
      <c r="F80" s="19">
        <v>250</v>
      </c>
      <c r="G80" s="24">
        <v>2494.66</v>
      </c>
      <c r="H80" s="24">
        <v>0.21</v>
      </c>
      <c r="I80" s="31">
        <v>7.6887999999999996</v>
      </c>
      <c r="J80" s="31"/>
      <c r="K80" s="35" t="s">
        <v>567</v>
      </c>
    </row>
    <row r="81" spans="2:11" x14ac:dyDescent="0.25">
      <c r="B81" s="8" t="s">
        <v>2305</v>
      </c>
      <c r="C81" s="57" t="s">
        <v>88</v>
      </c>
      <c r="D81" s="54" t="s">
        <v>2306</v>
      </c>
      <c r="E81" s="6" t="s">
        <v>631</v>
      </c>
      <c r="F81" s="19">
        <v>2500</v>
      </c>
      <c r="G81" s="24">
        <v>2492.35</v>
      </c>
      <c r="H81" s="24">
        <v>0.21</v>
      </c>
      <c r="I81" s="31">
        <v>8.4049999999999994</v>
      </c>
      <c r="J81" s="31"/>
      <c r="K81" s="35" t="s">
        <v>567</v>
      </c>
    </row>
    <row r="82" spans="2:11" x14ac:dyDescent="0.25">
      <c r="B82" s="8" t="s">
        <v>1975</v>
      </c>
      <c r="C82" s="57" t="s">
        <v>1660</v>
      </c>
      <c r="D82" s="54" t="s">
        <v>1976</v>
      </c>
      <c r="E82" s="6" t="s">
        <v>574</v>
      </c>
      <c r="F82" s="19">
        <v>2500</v>
      </c>
      <c r="G82" s="24">
        <v>2492.13</v>
      </c>
      <c r="H82" s="24">
        <v>0.21</v>
      </c>
      <c r="I82" s="31">
        <v>8.1603999999999992</v>
      </c>
      <c r="J82" s="31"/>
      <c r="K82" s="35" t="s">
        <v>567</v>
      </c>
    </row>
    <row r="83" spans="2:11" x14ac:dyDescent="0.25">
      <c r="B83" s="8" t="s">
        <v>2307</v>
      </c>
      <c r="C83" s="57" t="s">
        <v>572</v>
      </c>
      <c r="D83" s="54" t="s">
        <v>2308</v>
      </c>
      <c r="E83" s="6" t="s">
        <v>574</v>
      </c>
      <c r="F83" s="19">
        <v>2500</v>
      </c>
      <c r="G83" s="24">
        <v>2491.9299999999998</v>
      </c>
      <c r="H83" s="24">
        <v>0.21</v>
      </c>
      <c r="I83" s="31">
        <v>7.68</v>
      </c>
      <c r="J83" s="31"/>
      <c r="K83" s="35" t="s">
        <v>567</v>
      </c>
    </row>
    <row r="84" spans="2:11" x14ac:dyDescent="0.25">
      <c r="B84" s="8" t="s">
        <v>1986</v>
      </c>
      <c r="C84" s="57" t="s">
        <v>1723</v>
      </c>
      <c r="D84" s="54" t="s">
        <v>1987</v>
      </c>
      <c r="E84" s="6" t="s">
        <v>574</v>
      </c>
      <c r="F84" s="19">
        <v>250</v>
      </c>
      <c r="G84" s="24">
        <v>2486.75</v>
      </c>
      <c r="H84" s="24">
        <v>0.21</v>
      </c>
      <c r="I84" s="31">
        <v>7.7050000000000001</v>
      </c>
      <c r="J84" s="31"/>
      <c r="K84" s="35" t="s">
        <v>567</v>
      </c>
    </row>
    <row r="85" spans="2:11" x14ac:dyDescent="0.25">
      <c r="B85" s="8" t="s">
        <v>2309</v>
      </c>
      <c r="C85" s="57" t="s">
        <v>2277</v>
      </c>
      <c r="D85" s="54" t="s">
        <v>2310</v>
      </c>
      <c r="E85" s="6" t="s">
        <v>574</v>
      </c>
      <c r="F85" s="19">
        <v>250</v>
      </c>
      <c r="G85" s="24">
        <v>2466.96</v>
      </c>
      <c r="H85" s="24">
        <v>0.21</v>
      </c>
      <c r="I85" s="31">
        <v>8.1776</v>
      </c>
      <c r="J85" s="31"/>
      <c r="K85" s="35" t="s">
        <v>567</v>
      </c>
    </row>
    <row r="86" spans="2:11" x14ac:dyDescent="0.25">
      <c r="B86" s="8" t="s">
        <v>2311</v>
      </c>
      <c r="C86" s="57" t="s">
        <v>528</v>
      </c>
      <c r="D86" s="54" t="s">
        <v>2312</v>
      </c>
      <c r="E86" s="6" t="s">
        <v>574</v>
      </c>
      <c r="F86" s="19">
        <v>200</v>
      </c>
      <c r="G86" s="24">
        <v>1999.08</v>
      </c>
      <c r="H86" s="24">
        <v>0.17</v>
      </c>
      <c r="I86" s="31">
        <v>7.4406999999999996</v>
      </c>
      <c r="J86" s="31"/>
      <c r="K86" s="35" t="s">
        <v>567</v>
      </c>
    </row>
    <row r="87" spans="2:11" x14ac:dyDescent="0.25">
      <c r="B87" s="8" t="s">
        <v>2313</v>
      </c>
      <c r="C87" s="57" t="s">
        <v>2314</v>
      </c>
      <c r="D87" s="54" t="s">
        <v>2315</v>
      </c>
      <c r="E87" s="6" t="s">
        <v>574</v>
      </c>
      <c r="F87" s="19">
        <v>150</v>
      </c>
      <c r="G87" s="24">
        <v>1492.4</v>
      </c>
      <c r="H87" s="24">
        <v>0.13</v>
      </c>
      <c r="I87" s="31">
        <v>7.4649999999999999</v>
      </c>
      <c r="J87" s="31"/>
      <c r="K87" s="35" t="s">
        <v>567</v>
      </c>
    </row>
    <row r="88" spans="2:11" x14ac:dyDescent="0.25">
      <c r="C88" s="58" t="s">
        <v>171</v>
      </c>
      <c r="D88" s="54"/>
      <c r="E88" s="6"/>
      <c r="F88" s="19"/>
      <c r="G88" s="25">
        <v>766347.29</v>
      </c>
      <c r="H88" s="25">
        <v>64.760000000000005</v>
      </c>
      <c r="I88" s="31"/>
      <c r="J88" s="31"/>
      <c r="K88" s="35"/>
    </row>
    <row r="89" spans="2:11" x14ac:dyDescent="0.25">
      <c r="C89" s="57"/>
      <c r="D89" s="54"/>
      <c r="E89" s="6"/>
      <c r="F89" s="19"/>
      <c r="G89" s="24"/>
      <c r="H89" s="24"/>
      <c r="I89" s="31"/>
      <c r="J89" s="31"/>
      <c r="K89" s="35"/>
    </row>
    <row r="90" spans="2:11" x14ac:dyDescent="0.25">
      <c r="C90" s="58" t="s">
        <v>7</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9" t="s">
        <v>8</v>
      </c>
      <c r="D92" s="54"/>
      <c r="E92" s="6"/>
      <c r="F92" s="19"/>
      <c r="G92" s="24"/>
      <c r="H92" s="24"/>
      <c r="I92" s="31"/>
      <c r="J92" s="31"/>
      <c r="K92" s="35"/>
    </row>
    <row r="93" spans="2:11" x14ac:dyDescent="0.25">
      <c r="B93" s="8" t="s">
        <v>2316</v>
      </c>
      <c r="C93" s="57" t="s">
        <v>4767</v>
      </c>
      <c r="D93" s="54" t="s">
        <v>2317</v>
      </c>
      <c r="E93" s="6" t="s">
        <v>2318</v>
      </c>
      <c r="F93" s="19">
        <v>50</v>
      </c>
      <c r="G93" s="24">
        <v>5039.82</v>
      </c>
      <c r="H93" s="24">
        <v>0.43</v>
      </c>
      <c r="I93" s="31">
        <v>7.95</v>
      </c>
      <c r="J93" s="31"/>
      <c r="K93" s="35" t="s">
        <v>567</v>
      </c>
    </row>
    <row r="94" spans="2:11" x14ac:dyDescent="0.25">
      <c r="C94" s="58" t="s">
        <v>171</v>
      </c>
      <c r="D94" s="54"/>
      <c r="E94" s="6"/>
      <c r="F94" s="19"/>
      <c r="G94" s="25">
        <v>5039.82</v>
      </c>
      <c r="H94" s="25">
        <v>0.43</v>
      </c>
      <c r="I94" s="31"/>
      <c r="J94" s="31"/>
      <c r="K94" s="35"/>
    </row>
    <row r="95" spans="2:11" x14ac:dyDescent="0.25">
      <c r="C95" s="57"/>
      <c r="D95" s="54"/>
      <c r="E95" s="6"/>
      <c r="F95" s="19"/>
      <c r="G95" s="24"/>
      <c r="H95" s="24"/>
      <c r="I95" s="31"/>
      <c r="J95" s="31"/>
      <c r="K95" s="35"/>
    </row>
    <row r="96" spans="2:11" x14ac:dyDescent="0.25">
      <c r="C96" s="59" t="s">
        <v>9</v>
      </c>
      <c r="D96" s="54"/>
      <c r="E96" s="6"/>
      <c r="F96" s="19"/>
      <c r="G96" s="24"/>
      <c r="H96" s="24"/>
      <c r="I96" s="31"/>
      <c r="J96" s="31"/>
      <c r="K96" s="35"/>
    </row>
    <row r="97" spans="1:11" x14ac:dyDescent="0.25">
      <c r="B97" s="8" t="s">
        <v>2319</v>
      </c>
      <c r="C97" s="57" t="s">
        <v>2320</v>
      </c>
      <c r="D97" s="54" t="s">
        <v>2321</v>
      </c>
      <c r="E97" s="6" t="s">
        <v>659</v>
      </c>
      <c r="F97" s="19">
        <v>150000000</v>
      </c>
      <c r="G97" s="24">
        <v>150901.95000000001</v>
      </c>
      <c r="H97" s="24">
        <v>12.76</v>
      </c>
      <c r="I97" s="31">
        <v>0</v>
      </c>
      <c r="J97" s="31"/>
      <c r="K97" s="35"/>
    </row>
    <row r="98" spans="1:11" x14ac:dyDescent="0.25">
      <c r="B98" s="8" t="s">
        <v>2322</v>
      </c>
      <c r="C98" s="57" t="s">
        <v>2323</v>
      </c>
      <c r="D98" s="54" t="s">
        <v>2324</v>
      </c>
      <c r="E98" s="6" t="s">
        <v>659</v>
      </c>
      <c r="F98" s="19">
        <v>28500000</v>
      </c>
      <c r="G98" s="24">
        <v>29092.94</v>
      </c>
      <c r="H98" s="24">
        <v>2.46</v>
      </c>
      <c r="I98" s="31">
        <v>6.8971977999999998</v>
      </c>
      <c r="J98" s="31"/>
      <c r="K98" s="35"/>
    </row>
    <row r="99" spans="1:11" x14ac:dyDescent="0.25">
      <c r="B99" s="8" t="s">
        <v>1131</v>
      </c>
      <c r="C99" s="57" t="s">
        <v>1132</v>
      </c>
      <c r="D99" s="54" t="s">
        <v>1133</v>
      </c>
      <c r="E99" s="6" t="s">
        <v>659</v>
      </c>
      <c r="F99" s="19">
        <v>25000000</v>
      </c>
      <c r="G99" s="24">
        <v>25744.68</v>
      </c>
      <c r="H99" s="24">
        <v>2.1800000000000002</v>
      </c>
      <c r="I99" s="31">
        <v>0</v>
      </c>
      <c r="J99" s="31"/>
      <c r="K99" s="35"/>
    </row>
    <row r="100" spans="1:11" x14ac:dyDescent="0.25">
      <c r="B100" s="8" t="s">
        <v>1698</v>
      </c>
      <c r="C100" s="57" t="s">
        <v>1699</v>
      </c>
      <c r="D100" s="54" t="s">
        <v>1700</v>
      </c>
      <c r="E100" s="6" t="s">
        <v>659</v>
      </c>
      <c r="F100" s="19">
        <v>3500000</v>
      </c>
      <c r="G100" s="24">
        <v>3554.97</v>
      </c>
      <c r="H100" s="24">
        <v>0.3</v>
      </c>
      <c r="I100" s="31">
        <v>6.8636998</v>
      </c>
      <c r="J100" s="31"/>
      <c r="K100" s="35"/>
    </row>
    <row r="101" spans="1:11" x14ac:dyDescent="0.25">
      <c r="C101" s="58" t="s">
        <v>171</v>
      </c>
      <c r="D101" s="54"/>
      <c r="E101" s="6"/>
      <c r="F101" s="19"/>
      <c r="G101" s="25">
        <v>209294.54</v>
      </c>
      <c r="H101" s="25">
        <v>17.7</v>
      </c>
      <c r="I101" s="31"/>
      <c r="J101" s="31"/>
      <c r="K101" s="35"/>
    </row>
    <row r="102" spans="1:11" x14ac:dyDescent="0.25">
      <c r="C102" s="57"/>
      <c r="D102" s="54"/>
      <c r="E102" s="6"/>
      <c r="F102" s="19"/>
      <c r="G102" s="24"/>
      <c r="H102" s="24"/>
      <c r="I102" s="31"/>
      <c r="J102" s="31"/>
      <c r="K102" s="35"/>
    </row>
    <row r="103" spans="1:11" x14ac:dyDescent="0.25">
      <c r="C103" s="59" t="s">
        <v>10</v>
      </c>
      <c r="D103" s="54"/>
      <c r="E103" s="6"/>
      <c r="F103" s="19"/>
      <c r="G103" s="24"/>
      <c r="H103" s="24"/>
      <c r="I103" s="31"/>
      <c r="J103" s="31"/>
      <c r="K103" s="35"/>
    </row>
    <row r="104" spans="1:11" x14ac:dyDescent="0.25">
      <c r="B104" s="8" t="s">
        <v>1325</v>
      </c>
      <c r="C104" s="57" t="s">
        <v>1326</v>
      </c>
      <c r="D104" s="54" t="s">
        <v>1327</v>
      </c>
      <c r="E104" s="6" t="s">
        <v>659</v>
      </c>
      <c r="F104" s="19">
        <v>2500000</v>
      </c>
      <c r="G104" s="24">
        <v>2522.37</v>
      </c>
      <c r="H104" s="24">
        <v>0.21</v>
      </c>
      <c r="I104" s="31">
        <v>6.9705915000000003</v>
      </c>
      <c r="J104" s="31"/>
      <c r="K104" s="35"/>
    </row>
    <row r="105" spans="1:11" x14ac:dyDescent="0.25">
      <c r="C105" s="58" t="s">
        <v>171</v>
      </c>
      <c r="D105" s="54"/>
      <c r="E105" s="6"/>
      <c r="F105" s="19"/>
      <c r="G105" s="25">
        <v>2522.37</v>
      </c>
      <c r="H105" s="25">
        <v>0.21</v>
      </c>
      <c r="I105" s="31"/>
      <c r="J105" s="31"/>
      <c r="K105" s="35"/>
    </row>
    <row r="106" spans="1:11" x14ac:dyDescent="0.25">
      <c r="C106" s="57"/>
      <c r="D106" s="54"/>
      <c r="E106" s="6"/>
      <c r="F106" s="19"/>
      <c r="G106" s="24"/>
      <c r="H106" s="24"/>
      <c r="I106" s="31"/>
      <c r="J106" s="31"/>
      <c r="K106" s="35"/>
    </row>
    <row r="107" spans="1:11" x14ac:dyDescent="0.25">
      <c r="A107" s="10"/>
      <c r="B107" s="28"/>
      <c r="C107" s="58" t="s">
        <v>11</v>
      </c>
      <c r="D107" s="54"/>
      <c r="E107" s="6"/>
      <c r="F107" s="19"/>
      <c r="G107" s="24"/>
      <c r="H107" s="24"/>
      <c r="I107" s="31"/>
      <c r="J107" s="31"/>
      <c r="K107" s="35"/>
    </row>
    <row r="108" spans="1:11" x14ac:dyDescent="0.25">
      <c r="C108" s="59" t="s">
        <v>13</v>
      </c>
      <c r="D108" s="54"/>
      <c r="E108" s="6"/>
      <c r="F108" s="19"/>
      <c r="G108" s="24"/>
      <c r="H108" s="24"/>
      <c r="I108" s="31"/>
      <c r="J108" s="31"/>
      <c r="K108" s="35"/>
    </row>
    <row r="109" spans="1:11" x14ac:dyDescent="0.25">
      <c r="B109" s="8" t="s">
        <v>1369</v>
      </c>
      <c r="C109" s="57" t="s">
        <v>1370</v>
      </c>
      <c r="D109" s="54" t="s">
        <v>1371</v>
      </c>
      <c r="E109" s="6" t="s">
        <v>687</v>
      </c>
      <c r="F109" s="19">
        <v>6000</v>
      </c>
      <c r="G109" s="24">
        <v>29129.94</v>
      </c>
      <c r="H109" s="24">
        <v>2.46</v>
      </c>
      <c r="I109" s="31">
        <v>7.8998999999999997</v>
      </c>
      <c r="J109" s="31"/>
      <c r="K109" s="35" t="s">
        <v>567</v>
      </c>
    </row>
    <row r="110" spans="1:11" x14ac:dyDescent="0.25">
      <c r="B110" s="8" t="s">
        <v>1418</v>
      </c>
      <c r="C110" s="57" t="s">
        <v>1393</v>
      </c>
      <c r="D110" s="54" t="s">
        <v>1419</v>
      </c>
      <c r="E110" s="6" t="s">
        <v>687</v>
      </c>
      <c r="F110" s="19">
        <v>2000</v>
      </c>
      <c r="G110" s="24">
        <v>9606.6200000000008</v>
      </c>
      <c r="H110" s="24">
        <v>0.81</v>
      </c>
      <c r="I110" s="31">
        <v>8.3498999999999999</v>
      </c>
      <c r="J110" s="31"/>
      <c r="K110" s="35" t="s">
        <v>567</v>
      </c>
    </row>
    <row r="111" spans="1:11" x14ac:dyDescent="0.25">
      <c r="B111" s="8" t="s">
        <v>1430</v>
      </c>
      <c r="C111" s="57" t="s">
        <v>1400</v>
      </c>
      <c r="D111" s="54" t="s">
        <v>1431</v>
      </c>
      <c r="E111" s="6" t="s">
        <v>687</v>
      </c>
      <c r="F111" s="19">
        <v>2000</v>
      </c>
      <c r="G111" s="24">
        <v>9574</v>
      </c>
      <c r="H111" s="24">
        <v>0.81</v>
      </c>
      <c r="I111" s="31">
        <v>8.4151000000000007</v>
      </c>
      <c r="J111" s="31"/>
      <c r="K111" s="35" t="s">
        <v>567</v>
      </c>
    </row>
    <row r="112" spans="1:11" x14ac:dyDescent="0.25">
      <c r="C112" s="58" t="s">
        <v>171</v>
      </c>
      <c r="D112" s="54"/>
      <c r="E112" s="6"/>
      <c r="F112" s="19"/>
      <c r="G112" s="25">
        <v>48310.559999999998</v>
      </c>
      <c r="H112" s="25">
        <v>4.08</v>
      </c>
      <c r="I112" s="31"/>
      <c r="J112" s="31"/>
      <c r="K112" s="35"/>
    </row>
    <row r="113" spans="2:11" x14ac:dyDescent="0.25">
      <c r="C113" s="57"/>
      <c r="D113" s="54"/>
      <c r="E113" s="6"/>
      <c r="F113" s="19"/>
      <c r="G113" s="24"/>
      <c r="H113" s="24"/>
      <c r="I113" s="31"/>
      <c r="J113" s="31"/>
      <c r="K113" s="35"/>
    </row>
    <row r="114" spans="2:11" x14ac:dyDescent="0.25">
      <c r="C114" s="59" t="s">
        <v>14</v>
      </c>
      <c r="D114" s="54"/>
      <c r="E114" s="6"/>
      <c r="F114" s="19"/>
      <c r="G114" s="24"/>
      <c r="H114" s="24"/>
      <c r="I114" s="31"/>
      <c r="J114" s="31"/>
      <c r="K114" s="35"/>
    </row>
    <row r="115" spans="2:11" x14ac:dyDescent="0.25">
      <c r="B115" s="8" t="s">
        <v>1444</v>
      </c>
      <c r="C115" s="57" t="s">
        <v>452</v>
      </c>
      <c r="D115" s="54" t="s">
        <v>1445</v>
      </c>
      <c r="E115" s="6" t="s">
        <v>687</v>
      </c>
      <c r="F115" s="19">
        <v>6000</v>
      </c>
      <c r="G115" s="24">
        <v>29437.26</v>
      </c>
      <c r="H115" s="24">
        <v>2.4900000000000002</v>
      </c>
      <c r="I115" s="31">
        <v>7.3449999999999998</v>
      </c>
      <c r="J115" s="31"/>
      <c r="K115" s="35" t="s">
        <v>567</v>
      </c>
    </row>
    <row r="116" spans="2:11" x14ac:dyDescent="0.25">
      <c r="B116" s="8" t="s">
        <v>2325</v>
      </c>
      <c r="C116" s="57" t="s">
        <v>66</v>
      </c>
      <c r="D116" s="54" t="s">
        <v>2326</v>
      </c>
      <c r="E116" s="6" t="s">
        <v>687</v>
      </c>
      <c r="F116" s="19">
        <v>4000</v>
      </c>
      <c r="G116" s="24">
        <v>19377.38</v>
      </c>
      <c r="H116" s="24">
        <v>1.64</v>
      </c>
      <c r="I116" s="31">
        <v>7.47</v>
      </c>
      <c r="J116" s="31"/>
      <c r="K116" s="35" t="s">
        <v>567</v>
      </c>
    </row>
    <row r="117" spans="2:11" x14ac:dyDescent="0.25">
      <c r="B117" s="8" t="s">
        <v>1805</v>
      </c>
      <c r="C117" s="57" t="s">
        <v>56</v>
      </c>
      <c r="D117" s="54" t="s">
        <v>1806</v>
      </c>
      <c r="E117" s="6" t="s">
        <v>687</v>
      </c>
      <c r="F117" s="19">
        <v>3000</v>
      </c>
      <c r="G117" s="24">
        <v>14959.86</v>
      </c>
      <c r="H117" s="24">
        <v>1.26</v>
      </c>
      <c r="I117" s="31">
        <v>6.5290999999999997</v>
      </c>
      <c r="J117" s="31"/>
      <c r="K117" s="35" t="s">
        <v>567</v>
      </c>
    </row>
    <row r="118" spans="2:11" x14ac:dyDescent="0.25">
      <c r="B118" s="8" t="s">
        <v>2327</v>
      </c>
      <c r="C118" s="57" t="s">
        <v>1233</v>
      </c>
      <c r="D118" s="54" t="s">
        <v>2328</v>
      </c>
      <c r="E118" s="6" t="s">
        <v>684</v>
      </c>
      <c r="F118" s="19">
        <v>2000</v>
      </c>
      <c r="G118" s="24">
        <v>9725.33</v>
      </c>
      <c r="H118" s="24">
        <v>0.82</v>
      </c>
      <c r="I118" s="31">
        <v>7.47</v>
      </c>
      <c r="J118" s="31"/>
      <c r="K118" s="35" t="s">
        <v>567</v>
      </c>
    </row>
    <row r="119" spans="2:11" x14ac:dyDescent="0.25">
      <c r="B119" s="8" t="s">
        <v>1454</v>
      </c>
      <c r="C119" s="57" t="s">
        <v>572</v>
      </c>
      <c r="D119" s="54" t="s">
        <v>1455</v>
      </c>
      <c r="E119" s="6" t="s">
        <v>687</v>
      </c>
      <c r="F119" s="19">
        <v>2000</v>
      </c>
      <c r="G119" s="24">
        <v>9724.35</v>
      </c>
      <c r="H119" s="24">
        <v>0.82</v>
      </c>
      <c r="I119" s="31">
        <v>7.4974999999999996</v>
      </c>
      <c r="J119" s="31"/>
      <c r="K119" s="35" t="s">
        <v>567</v>
      </c>
    </row>
    <row r="120" spans="2:11" x14ac:dyDescent="0.25">
      <c r="B120" s="8" t="s">
        <v>1520</v>
      </c>
      <c r="C120" s="57" t="s">
        <v>1238</v>
      </c>
      <c r="D120" s="54" t="s">
        <v>1521</v>
      </c>
      <c r="E120" s="6" t="s">
        <v>1240</v>
      </c>
      <c r="F120" s="19">
        <v>2000</v>
      </c>
      <c r="G120" s="24">
        <v>9660.84</v>
      </c>
      <c r="H120" s="24">
        <v>0.82</v>
      </c>
      <c r="I120" s="31">
        <v>7.45</v>
      </c>
      <c r="J120" s="31"/>
      <c r="K120" s="35" t="s">
        <v>567</v>
      </c>
    </row>
    <row r="121" spans="2:11" x14ac:dyDescent="0.25">
      <c r="B121" s="8" t="s">
        <v>1470</v>
      </c>
      <c r="C121" s="57" t="s">
        <v>1250</v>
      </c>
      <c r="D121" s="54" t="s">
        <v>1471</v>
      </c>
      <c r="E121" s="6" t="s">
        <v>687</v>
      </c>
      <c r="F121" s="19">
        <v>1500</v>
      </c>
      <c r="G121" s="24">
        <v>7295.45</v>
      </c>
      <c r="H121" s="24">
        <v>0.62</v>
      </c>
      <c r="I121" s="31">
        <v>7.4702000000000002</v>
      </c>
      <c r="J121" s="31"/>
      <c r="K121" s="35"/>
    </row>
    <row r="122" spans="2:11" x14ac:dyDescent="0.25">
      <c r="C122" s="58" t="s">
        <v>171</v>
      </c>
      <c r="D122" s="54"/>
      <c r="E122" s="6"/>
      <c r="F122" s="19"/>
      <c r="G122" s="25">
        <v>100180.47</v>
      </c>
      <c r="H122" s="25">
        <v>8.4700000000000006</v>
      </c>
      <c r="I122" s="31"/>
      <c r="J122" s="31"/>
      <c r="K122" s="35"/>
    </row>
    <row r="123" spans="2:11" x14ac:dyDescent="0.25">
      <c r="C123" s="57"/>
      <c r="D123" s="54"/>
      <c r="E123" s="6"/>
      <c r="F123" s="19"/>
      <c r="G123" s="24"/>
      <c r="H123" s="24"/>
      <c r="I123" s="31"/>
      <c r="J123" s="31"/>
      <c r="K123" s="35"/>
    </row>
    <row r="124" spans="2:11" x14ac:dyDescent="0.25">
      <c r="C124" s="58" t="s">
        <v>15</v>
      </c>
      <c r="D124" s="54"/>
      <c r="E124" s="6"/>
      <c r="F124" s="19"/>
      <c r="G124" s="24" t="s">
        <v>2</v>
      </c>
      <c r="H124" s="24" t="s">
        <v>2</v>
      </c>
      <c r="I124" s="31"/>
      <c r="J124" s="31"/>
      <c r="K124" s="35"/>
    </row>
    <row r="125" spans="2:11" x14ac:dyDescent="0.25">
      <c r="C125" s="57"/>
      <c r="D125" s="54"/>
      <c r="E125" s="6"/>
      <c r="F125" s="19"/>
      <c r="G125" s="24"/>
      <c r="H125" s="24"/>
      <c r="I125" s="31"/>
      <c r="J125" s="31"/>
      <c r="K125" s="35"/>
    </row>
    <row r="126" spans="2:11" x14ac:dyDescent="0.25">
      <c r="C126" s="58" t="s">
        <v>16</v>
      </c>
      <c r="D126" s="54"/>
      <c r="E126" s="6"/>
      <c r="F126" s="19"/>
      <c r="G126" s="24" t="s">
        <v>2</v>
      </c>
      <c r="H126" s="24" t="s">
        <v>2</v>
      </c>
      <c r="I126" s="31"/>
      <c r="J126" s="31"/>
      <c r="K126" s="35"/>
    </row>
    <row r="127" spans="2:11" x14ac:dyDescent="0.25">
      <c r="C127" s="57"/>
      <c r="D127" s="54"/>
      <c r="E127" s="6"/>
      <c r="F127" s="19"/>
      <c r="G127" s="24"/>
      <c r="H127" s="24"/>
      <c r="I127" s="31"/>
      <c r="J127" s="31"/>
      <c r="K127" s="35"/>
    </row>
    <row r="128" spans="2:11" x14ac:dyDescent="0.25">
      <c r="C128" s="59" t="s">
        <v>17</v>
      </c>
      <c r="D128" s="54"/>
      <c r="E128" s="6"/>
      <c r="F128" s="19"/>
      <c r="G128" s="24"/>
      <c r="H128" s="24"/>
      <c r="I128" s="31"/>
      <c r="J128" s="31"/>
      <c r="K128" s="35"/>
    </row>
    <row r="129" spans="1:11" x14ac:dyDescent="0.25">
      <c r="B129" s="8" t="s">
        <v>2329</v>
      </c>
      <c r="C129" s="57" t="s">
        <v>2330</v>
      </c>
      <c r="D129" s="54" t="s">
        <v>2331</v>
      </c>
      <c r="E129" s="6" t="s">
        <v>659</v>
      </c>
      <c r="F129" s="19">
        <v>506700</v>
      </c>
      <c r="G129" s="24">
        <v>502.93</v>
      </c>
      <c r="H129" s="24">
        <v>0.04</v>
      </c>
      <c r="I129" s="31">
        <v>6.6749000000000001</v>
      </c>
      <c r="J129" s="31"/>
      <c r="K129" s="35"/>
    </row>
    <row r="130" spans="1:11" x14ac:dyDescent="0.25">
      <c r="B130" s="8" t="s">
        <v>2332</v>
      </c>
      <c r="C130" s="57" t="s">
        <v>2333</v>
      </c>
      <c r="D130" s="54" t="s">
        <v>2334</v>
      </c>
      <c r="E130" s="6" t="s">
        <v>659</v>
      </c>
      <c r="F130" s="19">
        <v>256700</v>
      </c>
      <c r="G130" s="24">
        <v>238.27</v>
      </c>
      <c r="H130" s="24">
        <v>0.02</v>
      </c>
      <c r="I130" s="31">
        <v>6.9175392000000002</v>
      </c>
      <c r="J130" s="31"/>
      <c r="K130" s="35"/>
    </row>
    <row r="131" spans="1:11" x14ac:dyDescent="0.25">
      <c r="C131" s="58" t="s">
        <v>171</v>
      </c>
      <c r="D131" s="54"/>
      <c r="E131" s="6"/>
      <c r="F131" s="19"/>
      <c r="G131" s="25">
        <v>741.2</v>
      </c>
      <c r="H131" s="25">
        <v>0.06</v>
      </c>
      <c r="I131" s="31"/>
      <c r="J131" s="31"/>
      <c r="K131" s="35"/>
    </row>
    <row r="132" spans="1:11" x14ac:dyDescent="0.25">
      <c r="C132" s="57"/>
      <c r="D132" s="54"/>
      <c r="E132" s="6"/>
      <c r="F132" s="19"/>
      <c r="G132" s="24"/>
      <c r="H132" s="24"/>
      <c r="I132" s="31"/>
      <c r="J132" s="31"/>
      <c r="K132" s="35"/>
    </row>
    <row r="133" spans="1:11" x14ac:dyDescent="0.25">
      <c r="A133" s="10"/>
      <c r="B133" s="28"/>
      <c r="C133" s="58" t="s">
        <v>18</v>
      </c>
      <c r="D133" s="54"/>
      <c r="E133" s="6"/>
      <c r="F133" s="19"/>
      <c r="G133" s="24"/>
      <c r="H133" s="24"/>
      <c r="I133" s="31"/>
      <c r="J133" s="31"/>
      <c r="K133" s="35"/>
    </row>
    <row r="134" spans="1:11" x14ac:dyDescent="0.25">
      <c r="A134" s="28"/>
      <c r="B134" s="28"/>
      <c r="C134" s="58" t="s">
        <v>19</v>
      </c>
      <c r="D134" s="54"/>
      <c r="E134" s="6"/>
      <c r="F134" s="19"/>
      <c r="G134" s="24" t="s">
        <v>2</v>
      </c>
      <c r="H134" s="24" t="s">
        <v>2</v>
      </c>
      <c r="I134" s="31"/>
      <c r="J134" s="31"/>
      <c r="K134" s="35"/>
    </row>
    <row r="135" spans="1:11" x14ac:dyDescent="0.25">
      <c r="A135" s="28"/>
      <c r="B135" s="28"/>
      <c r="C135" s="58"/>
      <c r="D135" s="54"/>
      <c r="E135" s="6"/>
      <c r="F135" s="19"/>
      <c r="G135" s="24"/>
      <c r="H135" s="24"/>
      <c r="I135" s="31"/>
      <c r="J135" s="31"/>
      <c r="K135" s="35"/>
    </row>
    <row r="136" spans="1:11" x14ac:dyDescent="0.25">
      <c r="C136" s="59" t="s">
        <v>20</v>
      </c>
      <c r="D136" s="54"/>
      <c r="E136" s="6"/>
      <c r="F136" s="19"/>
      <c r="G136" s="24"/>
      <c r="H136" s="24"/>
      <c r="I136" s="31"/>
      <c r="J136" s="31"/>
      <c r="K136" s="35"/>
    </row>
    <row r="137" spans="1:11" x14ac:dyDescent="0.25">
      <c r="B137" s="8" t="s">
        <v>723</v>
      </c>
      <c r="C137" s="57" t="s">
        <v>4768</v>
      </c>
      <c r="D137" s="54" t="s">
        <v>724</v>
      </c>
      <c r="E137" s="6" t="s">
        <v>725</v>
      </c>
      <c r="F137" s="19">
        <v>25481.558000000001</v>
      </c>
      <c r="G137" s="24">
        <v>2641.68</v>
      </c>
      <c r="H137" s="24">
        <v>0.22</v>
      </c>
      <c r="I137" s="31">
        <v>6.77</v>
      </c>
      <c r="J137" s="31"/>
      <c r="K137" s="35"/>
    </row>
    <row r="138" spans="1:11" x14ac:dyDescent="0.25">
      <c r="C138" s="58" t="s">
        <v>171</v>
      </c>
      <c r="D138" s="54"/>
      <c r="E138" s="6"/>
      <c r="F138" s="19"/>
      <c r="G138" s="25">
        <v>2641.68</v>
      </c>
      <c r="H138" s="25">
        <v>0.22</v>
      </c>
      <c r="I138" s="31"/>
      <c r="J138" s="31"/>
      <c r="K138" s="35"/>
    </row>
    <row r="139" spans="1:11" x14ac:dyDescent="0.25">
      <c r="C139" s="57"/>
      <c r="D139" s="54"/>
      <c r="E139" s="6"/>
      <c r="F139" s="19"/>
      <c r="G139" s="24"/>
      <c r="H139" s="24"/>
      <c r="I139" s="31"/>
      <c r="J139" s="31"/>
      <c r="K139" s="35"/>
    </row>
    <row r="140" spans="1:11" x14ac:dyDescent="0.25">
      <c r="C140" s="58" t="s">
        <v>21</v>
      </c>
      <c r="D140" s="54"/>
      <c r="E140" s="6"/>
      <c r="F140" s="19"/>
      <c r="G140" s="24" t="s">
        <v>2</v>
      </c>
      <c r="H140" s="24" t="s">
        <v>2</v>
      </c>
      <c r="I140" s="31"/>
      <c r="J140" s="31"/>
      <c r="K140" s="35"/>
    </row>
    <row r="141" spans="1:11" x14ac:dyDescent="0.25">
      <c r="C141" s="57"/>
      <c r="D141" s="54"/>
      <c r="E141" s="6"/>
      <c r="F141" s="19"/>
      <c r="G141" s="24"/>
      <c r="H141" s="24"/>
      <c r="I141" s="31"/>
      <c r="J141" s="31"/>
      <c r="K141" s="35"/>
    </row>
    <row r="142" spans="1:11" x14ac:dyDescent="0.25">
      <c r="C142" s="58" t="s">
        <v>22</v>
      </c>
      <c r="D142" s="54"/>
      <c r="E142" s="6"/>
      <c r="F142" s="19"/>
      <c r="G142" s="24" t="s">
        <v>2</v>
      </c>
      <c r="H142" s="24" t="s">
        <v>2</v>
      </c>
      <c r="I142" s="31"/>
      <c r="J142" s="31"/>
      <c r="K142" s="35"/>
    </row>
    <row r="143" spans="1:11" x14ac:dyDescent="0.25">
      <c r="C143" s="57"/>
      <c r="D143" s="54"/>
      <c r="E143" s="6"/>
      <c r="F143" s="19"/>
      <c r="G143" s="24"/>
      <c r="H143" s="24"/>
      <c r="I143" s="31"/>
      <c r="J143" s="31"/>
      <c r="K143" s="35"/>
    </row>
    <row r="144" spans="1:11" x14ac:dyDescent="0.25">
      <c r="C144" s="58" t="s">
        <v>23</v>
      </c>
      <c r="D144" s="54"/>
      <c r="E144" s="6"/>
      <c r="F144" s="19"/>
      <c r="G144" s="24" t="s">
        <v>2</v>
      </c>
      <c r="H144" s="24" t="s">
        <v>2</v>
      </c>
      <c r="I144" s="31"/>
      <c r="J144" s="31"/>
      <c r="K144" s="35"/>
    </row>
    <row r="145" spans="1:54" x14ac:dyDescent="0.25">
      <c r="C145" s="57"/>
      <c r="D145" s="54"/>
      <c r="E145" s="6"/>
      <c r="F145" s="19"/>
      <c r="G145" s="24"/>
      <c r="H145" s="24"/>
      <c r="I145" s="31"/>
      <c r="J145" s="31"/>
      <c r="K145" s="35"/>
    </row>
    <row r="146" spans="1:54" x14ac:dyDescent="0.25">
      <c r="C146" s="59" t="s">
        <v>24</v>
      </c>
      <c r="D146" s="54"/>
      <c r="E146" s="6"/>
      <c r="F146" s="19"/>
      <c r="G146" s="24"/>
      <c r="H146" s="24"/>
      <c r="I146" s="31"/>
      <c r="J146" s="31"/>
      <c r="K146" s="35"/>
    </row>
    <row r="147" spans="1:54" x14ac:dyDescent="0.25">
      <c r="B147" s="8" t="s">
        <v>182</v>
      </c>
      <c r="C147" s="57" t="s">
        <v>183</v>
      </c>
      <c r="D147" s="54"/>
      <c r="E147" s="6"/>
      <c r="F147" s="19"/>
      <c r="G147" s="24">
        <v>16418.54</v>
      </c>
      <c r="H147" s="24">
        <v>1.39</v>
      </c>
      <c r="I147" s="31"/>
      <c r="J147" s="31"/>
      <c r="K147" s="35"/>
    </row>
    <row r="148" spans="1:54" x14ac:dyDescent="0.25">
      <c r="C148" s="58" t="s">
        <v>171</v>
      </c>
      <c r="D148" s="54"/>
      <c r="E148" s="6"/>
      <c r="F148" s="19"/>
      <c r="G148" s="25">
        <v>16418.54</v>
      </c>
      <c r="H148" s="25">
        <v>1.39</v>
      </c>
      <c r="I148" s="31"/>
      <c r="J148" s="31"/>
      <c r="K148" s="35"/>
    </row>
    <row r="149" spans="1:54" x14ac:dyDescent="0.25">
      <c r="C149" s="57"/>
      <c r="D149" s="54"/>
      <c r="E149" s="6"/>
      <c r="F149" s="19"/>
      <c r="G149" s="24"/>
      <c r="H149" s="24"/>
      <c r="I149" s="31"/>
      <c r="J149" s="31"/>
      <c r="K149" s="35"/>
    </row>
    <row r="150" spans="1:54" x14ac:dyDescent="0.25">
      <c r="A150" s="10"/>
      <c r="B150" s="28"/>
      <c r="C150" s="58" t="s">
        <v>25</v>
      </c>
      <c r="D150" s="54"/>
      <c r="E150" s="6"/>
      <c r="F150" s="19"/>
      <c r="G150" s="24"/>
      <c r="H150" s="24"/>
      <c r="I150" s="31"/>
      <c r="J150" s="31"/>
      <c r="K150" s="35"/>
    </row>
    <row r="151" spans="1:54" s="2" customFormat="1" ht="13.5" x14ac:dyDescent="0.25">
      <c r="A151" s="28"/>
      <c r="B151" s="28"/>
      <c r="C151" s="57" t="s">
        <v>4756</v>
      </c>
      <c r="D151" s="54"/>
      <c r="E151" s="6"/>
      <c r="F151" s="19"/>
      <c r="G151" s="24" t="s">
        <v>2</v>
      </c>
      <c r="H151" s="24" t="s">
        <v>2</v>
      </c>
      <c r="I151" s="31"/>
      <c r="J151" s="31"/>
      <c r="K151" s="35"/>
      <c r="L151" s="3"/>
      <c r="AI151" s="3"/>
      <c r="AV151" s="3"/>
      <c r="AX151" s="3"/>
      <c r="BB151" s="3"/>
    </row>
    <row r="152" spans="1:54" x14ac:dyDescent="0.25">
      <c r="B152" s="8"/>
      <c r="C152" s="57" t="s">
        <v>184</v>
      </c>
      <c r="D152" s="54"/>
      <c r="E152" s="6"/>
      <c r="F152" s="19"/>
      <c r="G152" s="24">
        <v>31323.51</v>
      </c>
      <c r="H152" s="24">
        <v>2.6799999999999997</v>
      </c>
      <c r="I152" s="31"/>
      <c r="J152" s="31"/>
      <c r="K152" s="35"/>
    </row>
    <row r="153" spans="1:54" x14ac:dyDescent="0.25">
      <c r="C153" s="58" t="s">
        <v>171</v>
      </c>
      <c r="D153" s="54"/>
      <c r="E153" s="6"/>
      <c r="F153" s="19"/>
      <c r="G153" s="25">
        <v>31323.51</v>
      </c>
      <c r="H153" s="25">
        <v>2.6799999999999997</v>
      </c>
      <c r="I153" s="31"/>
      <c r="J153" s="31"/>
      <c r="K153" s="35"/>
    </row>
    <row r="154" spans="1:54" x14ac:dyDescent="0.25">
      <c r="C154" s="57"/>
      <c r="D154" s="54"/>
      <c r="E154" s="6"/>
      <c r="F154" s="19"/>
      <c r="G154" s="24"/>
      <c r="H154" s="24"/>
      <c r="I154" s="31"/>
      <c r="J154" s="31"/>
      <c r="K154" s="35"/>
    </row>
    <row r="155" spans="1:54" x14ac:dyDescent="0.25">
      <c r="C155" s="60" t="s">
        <v>185</v>
      </c>
      <c r="D155" s="55"/>
      <c r="E155" s="5"/>
      <c r="F155" s="20"/>
      <c r="G155" s="26">
        <v>1182819.98</v>
      </c>
      <c r="H155" s="26">
        <v>100</v>
      </c>
      <c r="I155" s="32"/>
      <c r="J155" s="32"/>
      <c r="K155" s="36"/>
    </row>
    <row r="158" spans="1:54" x14ac:dyDescent="0.25">
      <c r="C158" s="1" t="s">
        <v>186</v>
      </c>
    </row>
    <row r="159" spans="1:54" x14ac:dyDescent="0.25">
      <c r="C159" s="37" t="s">
        <v>187</v>
      </c>
      <c r="D159" s="37"/>
      <c r="E159" s="37"/>
      <c r="F159" s="37"/>
      <c r="G159" s="37"/>
      <c r="H159" s="37"/>
      <c r="I159" s="37"/>
      <c r="J159" s="37"/>
      <c r="K159" s="37"/>
    </row>
    <row r="160" spans="1:54" x14ac:dyDescent="0.25">
      <c r="C160" s="2" t="s">
        <v>188</v>
      </c>
    </row>
    <row r="161" spans="3:11" x14ac:dyDescent="0.25">
      <c r="C161" s="2" t="s">
        <v>189</v>
      </c>
    </row>
    <row r="162" spans="3:11" ht="29.25" customHeight="1" x14ac:dyDescent="0.25">
      <c r="C162" s="71" t="s">
        <v>4788</v>
      </c>
      <c r="D162" s="71"/>
      <c r="E162" s="71"/>
      <c r="F162" s="71"/>
      <c r="G162" s="71"/>
      <c r="H162" s="71"/>
      <c r="I162" s="71"/>
      <c r="J162" s="71"/>
      <c r="K162" s="71"/>
    </row>
    <row r="163" spans="3:11" x14ac:dyDescent="0.25">
      <c r="C163" s="2" t="s">
        <v>190</v>
      </c>
    </row>
    <row r="164" spans="3:11" x14ac:dyDescent="0.25">
      <c r="C164" s="2" t="s">
        <v>4766</v>
      </c>
    </row>
    <row r="165" spans="3:11" ht="42" customHeight="1" x14ac:dyDescent="0.25">
      <c r="C165" s="72" t="s">
        <v>4784</v>
      </c>
      <c r="D165" s="72"/>
      <c r="E165" s="72"/>
      <c r="F165" s="72"/>
      <c r="G165" s="72"/>
      <c r="H165" s="72"/>
      <c r="I165" s="72"/>
      <c r="J165" s="72"/>
      <c r="K165" s="72"/>
    </row>
    <row r="167" spans="3:11" x14ac:dyDescent="0.25">
      <c r="C167" s="68" t="s">
        <v>4828</v>
      </c>
      <c r="E167" s="68" t="s">
        <v>4829</v>
      </c>
      <c r="F167" s="69"/>
    </row>
    <row r="168" spans="3:11" x14ac:dyDescent="0.25">
      <c r="E168" s="2" t="s">
        <v>4856</v>
      </c>
    </row>
  </sheetData>
  <mergeCells count="2">
    <mergeCell ref="C165:K165"/>
    <mergeCell ref="C162:K162"/>
  </mergeCells>
  <hyperlinks>
    <hyperlink ref="J2" location="'Index'!A1" display="'Index'!A1" xr:uid="{DB909ABF-F6CE-47C0-ACEB-8A657A0F9B1F}"/>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122DB-CD0F-4E91-BD67-4F3EF50477CE}">
  <sheetPr codeName="Sheet1"/>
  <dimension ref="A1:IV148"/>
  <sheetViews>
    <sheetView showGridLines="0" zoomScale="90" zoomScaleNormal="90" workbookViewId="0">
      <pane ySplit="6" topLeftCell="A127"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2335</v>
      </c>
      <c r="J2" s="38" t="s">
        <v>4557</v>
      </c>
    </row>
    <row r="3" spans="1:54" ht="16.5" x14ac:dyDescent="0.3">
      <c r="C3" s="1" t="s">
        <v>28</v>
      </c>
      <c r="D3" s="21" t="s">
        <v>2336</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1735</v>
      </c>
      <c r="C18" s="57" t="s">
        <v>1180</v>
      </c>
      <c r="D18" s="54" t="s">
        <v>1736</v>
      </c>
      <c r="E18" s="6" t="s">
        <v>1737</v>
      </c>
      <c r="F18" s="19">
        <v>5980</v>
      </c>
      <c r="G18" s="24">
        <v>59161.69</v>
      </c>
      <c r="H18" s="24">
        <v>4.45</v>
      </c>
      <c r="I18" s="31">
        <v>7.9</v>
      </c>
      <c r="J18" s="31"/>
      <c r="K18" s="35" t="s">
        <v>567</v>
      </c>
    </row>
    <row r="19" spans="2:11" x14ac:dyDescent="0.25">
      <c r="B19" s="8" t="s">
        <v>2266</v>
      </c>
      <c r="C19" s="57" t="s">
        <v>1723</v>
      </c>
      <c r="D19" s="54" t="s">
        <v>2267</v>
      </c>
      <c r="E19" s="6" t="s">
        <v>574</v>
      </c>
      <c r="F19" s="19">
        <v>45000</v>
      </c>
      <c r="G19" s="24">
        <v>45127.89</v>
      </c>
      <c r="H19" s="24">
        <v>3.39</v>
      </c>
      <c r="I19" s="31">
        <v>7.5919999999999996</v>
      </c>
      <c r="J19" s="31"/>
      <c r="K19" s="35"/>
    </row>
    <row r="20" spans="2:11" x14ac:dyDescent="0.25">
      <c r="B20" s="8" t="s">
        <v>575</v>
      </c>
      <c r="C20" s="57" t="s">
        <v>576</v>
      </c>
      <c r="D20" s="54" t="s">
        <v>577</v>
      </c>
      <c r="E20" s="6" t="s">
        <v>578</v>
      </c>
      <c r="F20" s="19">
        <v>40000</v>
      </c>
      <c r="G20" s="24">
        <v>40049.040000000001</v>
      </c>
      <c r="H20" s="24">
        <v>3.01</v>
      </c>
      <c r="I20" s="31">
        <v>7.68</v>
      </c>
      <c r="J20" s="31"/>
      <c r="K20" s="35" t="s">
        <v>567</v>
      </c>
    </row>
    <row r="21" spans="2:11" x14ac:dyDescent="0.25">
      <c r="B21" s="8" t="s">
        <v>1083</v>
      </c>
      <c r="C21" s="57" t="s">
        <v>1084</v>
      </c>
      <c r="D21" s="54" t="s">
        <v>1085</v>
      </c>
      <c r="E21" s="6" t="s">
        <v>574</v>
      </c>
      <c r="F21" s="19">
        <v>39000</v>
      </c>
      <c r="G21" s="24">
        <v>39327.83</v>
      </c>
      <c r="H21" s="24">
        <v>2.96</v>
      </c>
      <c r="I21" s="31">
        <v>7.64</v>
      </c>
      <c r="J21" s="31"/>
      <c r="K21" s="35" t="s">
        <v>567</v>
      </c>
    </row>
    <row r="22" spans="2:11" x14ac:dyDescent="0.25">
      <c r="B22" s="8" t="s">
        <v>2337</v>
      </c>
      <c r="C22" s="57" t="s">
        <v>572</v>
      </c>
      <c r="D22" s="54" t="s">
        <v>2338</v>
      </c>
      <c r="E22" s="6" t="s">
        <v>574</v>
      </c>
      <c r="F22" s="19">
        <v>3350</v>
      </c>
      <c r="G22" s="24">
        <v>33363.050000000003</v>
      </c>
      <c r="H22" s="24">
        <v>2.5099999999999998</v>
      </c>
      <c r="I22" s="31">
        <v>7.665</v>
      </c>
      <c r="J22" s="31"/>
      <c r="K22" s="35" t="s">
        <v>567</v>
      </c>
    </row>
    <row r="23" spans="2:11" x14ac:dyDescent="0.25">
      <c r="B23" s="8" t="s">
        <v>646</v>
      </c>
      <c r="C23" s="57" t="s">
        <v>572</v>
      </c>
      <c r="D23" s="54" t="s">
        <v>647</v>
      </c>
      <c r="E23" s="6" t="s">
        <v>603</v>
      </c>
      <c r="F23" s="19">
        <v>32500</v>
      </c>
      <c r="G23" s="24">
        <v>32597.5</v>
      </c>
      <c r="H23" s="24">
        <v>2.4500000000000002</v>
      </c>
      <c r="I23" s="31">
        <v>7.59</v>
      </c>
      <c r="J23" s="31"/>
      <c r="K23" s="35"/>
    </row>
    <row r="24" spans="2:11" x14ac:dyDescent="0.25">
      <c r="B24" s="8" t="s">
        <v>2339</v>
      </c>
      <c r="C24" s="57" t="s">
        <v>2340</v>
      </c>
      <c r="D24" s="54" t="s">
        <v>2341</v>
      </c>
      <c r="E24" s="6" t="s">
        <v>574</v>
      </c>
      <c r="F24" s="19">
        <v>30000</v>
      </c>
      <c r="G24" s="24">
        <v>30090.03</v>
      </c>
      <c r="H24" s="24">
        <v>2.2599999999999998</v>
      </c>
      <c r="I24" s="31">
        <v>8.1199999999999992</v>
      </c>
      <c r="J24" s="31"/>
      <c r="K24" s="35" t="s">
        <v>567</v>
      </c>
    </row>
    <row r="25" spans="2:11" x14ac:dyDescent="0.25">
      <c r="B25" s="8" t="s">
        <v>2342</v>
      </c>
      <c r="C25" s="57" t="s">
        <v>1655</v>
      </c>
      <c r="D25" s="54" t="s">
        <v>2343</v>
      </c>
      <c r="E25" s="6" t="s">
        <v>603</v>
      </c>
      <c r="F25" s="19">
        <v>28000</v>
      </c>
      <c r="G25" s="24">
        <v>27948.14</v>
      </c>
      <c r="H25" s="24">
        <v>2.1</v>
      </c>
      <c r="I25" s="31">
        <v>8.3749000000000002</v>
      </c>
      <c r="J25" s="31"/>
      <c r="K25" s="35" t="s">
        <v>567</v>
      </c>
    </row>
    <row r="26" spans="2:11" x14ac:dyDescent="0.25">
      <c r="B26" s="8" t="s">
        <v>2344</v>
      </c>
      <c r="C26" s="57" t="s">
        <v>2345</v>
      </c>
      <c r="D26" s="54" t="s">
        <v>2346</v>
      </c>
      <c r="E26" s="6" t="s">
        <v>603</v>
      </c>
      <c r="F26" s="19">
        <v>27500</v>
      </c>
      <c r="G26" s="24">
        <v>27530.09</v>
      </c>
      <c r="H26" s="24">
        <v>2.0699999999999998</v>
      </c>
      <c r="I26" s="31">
        <v>8.1494</v>
      </c>
      <c r="J26" s="31"/>
      <c r="K26" s="35" t="s">
        <v>567</v>
      </c>
    </row>
    <row r="27" spans="2:11" x14ac:dyDescent="0.25">
      <c r="B27" s="8" t="s">
        <v>2347</v>
      </c>
      <c r="C27" s="57" t="s">
        <v>2314</v>
      </c>
      <c r="D27" s="54" t="s">
        <v>2348</v>
      </c>
      <c r="E27" s="6" t="s">
        <v>574</v>
      </c>
      <c r="F27" s="19">
        <v>25000</v>
      </c>
      <c r="G27" s="24">
        <v>25018.880000000001</v>
      </c>
      <c r="H27" s="24">
        <v>1.88</v>
      </c>
      <c r="I27" s="31">
        <v>7.48</v>
      </c>
      <c r="J27" s="31"/>
      <c r="K27" s="35" t="s">
        <v>567</v>
      </c>
    </row>
    <row r="28" spans="2:11" x14ac:dyDescent="0.25">
      <c r="B28" s="8" t="s">
        <v>1300</v>
      </c>
      <c r="C28" s="57" t="s">
        <v>1301</v>
      </c>
      <c r="D28" s="54" t="s">
        <v>1302</v>
      </c>
      <c r="E28" s="6" t="s">
        <v>603</v>
      </c>
      <c r="F28" s="19">
        <v>22500</v>
      </c>
      <c r="G28" s="24">
        <v>22419.65</v>
      </c>
      <c r="H28" s="24">
        <v>1.69</v>
      </c>
      <c r="I28" s="31">
        <v>8.1021999999999998</v>
      </c>
      <c r="J28" s="31"/>
      <c r="K28" s="35"/>
    </row>
    <row r="29" spans="2:11" x14ac:dyDescent="0.25">
      <c r="B29" s="8" t="s">
        <v>1632</v>
      </c>
      <c r="C29" s="57" t="s">
        <v>1633</v>
      </c>
      <c r="D29" s="54" t="s">
        <v>1634</v>
      </c>
      <c r="E29" s="6" t="s">
        <v>574</v>
      </c>
      <c r="F29" s="19">
        <v>2250</v>
      </c>
      <c r="G29" s="24">
        <v>22061.48</v>
      </c>
      <c r="H29" s="24">
        <v>1.66</v>
      </c>
      <c r="I29" s="31">
        <v>7.9984000000000002</v>
      </c>
      <c r="J29" s="31"/>
      <c r="K29" s="35" t="s">
        <v>567</v>
      </c>
    </row>
    <row r="30" spans="2:11" x14ac:dyDescent="0.25">
      <c r="B30" s="8" t="s">
        <v>1635</v>
      </c>
      <c r="C30" s="57" t="s">
        <v>1378</v>
      </c>
      <c r="D30" s="54" t="s">
        <v>1636</v>
      </c>
      <c r="E30" s="6" t="s">
        <v>570</v>
      </c>
      <c r="F30" s="19">
        <v>21000</v>
      </c>
      <c r="G30" s="24">
        <v>21081.46</v>
      </c>
      <c r="H30" s="24">
        <v>1.59</v>
      </c>
      <c r="I30" s="31">
        <v>8.0950000000000006</v>
      </c>
      <c r="J30" s="31"/>
      <c r="K30" s="35" t="s">
        <v>567</v>
      </c>
    </row>
    <row r="31" spans="2:11" x14ac:dyDescent="0.25">
      <c r="B31" s="8" t="s">
        <v>2349</v>
      </c>
      <c r="C31" s="57" t="s">
        <v>2345</v>
      </c>
      <c r="D31" s="54" t="s">
        <v>2350</v>
      </c>
      <c r="E31" s="6" t="s">
        <v>603</v>
      </c>
      <c r="F31" s="19">
        <v>21000</v>
      </c>
      <c r="G31" s="24">
        <v>20969.87</v>
      </c>
      <c r="H31" s="24">
        <v>1.58</v>
      </c>
      <c r="I31" s="31">
        <v>8.1593999999999998</v>
      </c>
      <c r="J31" s="31"/>
      <c r="K31" s="35" t="s">
        <v>567</v>
      </c>
    </row>
    <row r="32" spans="2:11" x14ac:dyDescent="0.25">
      <c r="B32" s="8" t="s">
        <v>2272</v>
      </c>
      <c r="C32" s="57" t="s">
        <v>715</v>
      </c>
      <c r="D32" s="54" t="s">
        <v>2273</v>
      </c>
      <c r="E32" s="6" t="s">
        <v>574</v>
      </c>
      <c r="F32" s="19">
        <v>20000</v>
      </c>
      <c r="G32" s="24">
        <v>19986.22</v>
      </c>
      <c r="H32" s="24">
        <v>1.5</v>
      </c>
      <c r="I32" s="31">
        <v>7.6</v>
      </c>
      <c r="J32" s="31"/>
      <c r="K32" s="35" t="s">
        <v>567</v>
      </c>
    </row>
    <row r="33" spans="2:11" x14ac:dyDescent="0.25">
      <c r="B33" s="8" t="s">
        <v>2351</v>
      </c>
      <c r="C33" s="57" t="s">
        <v>1301</v>
      </c>
      <c r="D33" s="54" t="s">
        <v>2352</v>
      </c>
      <c r="E33" s="6" t="s">
        <v>574</v>
      </c>
      <c r="F33" s="19">
        <v>2000</v>
      </c>
      <c r="G33" s="24">
        <v>19960.759999999998</v>
      </c>
      <c r="H33" s="24">
        <v>1.5</v>
      </c>
      <c r="I33" s="31">
        <v>8.02</v>
      </c>
      <c r="J33" s="31"/>
      <c r="K33" s="35" t="s">
        <v>567</v>
      </c>
    </row>
    <row r="34" spans="2:11" x14ac:dyDescent="0.25">
      <c r="B34" s="8" t="s">
        <v>1642</v>
      </c>
      <c r="C34" s="57" t="s">
        <v>1378</v>
      </c>
      <c r="D34" s="54" t="s">
        <v>1643</v>
      </c>
      <c r="E34" s="6" t="s">
        <v>570</v>
      </c>
      <c r="F34" s="19">
        <v>19500</v>
      </c>
      <c r="G34" s="24">
        <v>19570.86</v>
      </c>
      <c r="H34" s="24">
        <v>1.47</v>
      </c>
      <c r="I34" s="31">
        <v>8.0814000000000004</v>
      </c>
      <c r="J34" s="31"/>
      <c r="K34" s="35" t="s">
        <v>567</v>
      </c>
    </row>
    <row r="35" spans="2:11" x14ac:dyDescent="0.25">
      <c r="B35" s="8" t="s">
        <v>1619</v>
      </c>
      <c r="C35" s="57" t="s">
        <v>644</v>
      </c>
      <c r="D35" s="54" t="s">
        <v>1620</v>
      </c>
      <c r="E35" s="6" t="s">
        <v>574</v>
      </c>
      <c r="F35" s="19">
        <v>18000</v>
      </c>
      <c r="G35" s="24">
        <v>18063.05</v>
      </c>
      <c r="H35" s="24">
        <v>1.36</v>
      </c>
      <c r="I35" s="31">
        <v>7.6</v>
      </c>
      <c r="J35" s="31"/>
      <c r="K35" s="35" t="s">
        <v>567</v>
      </c>
    </row>
    <row r="36" spans="2:11" x14ac:dyDescent="0.25">
      <c r="B36" s="8" t="s">
        <v>2353</v>
      </c>
      <c r="C36" s="57" t="s">
        <v>2354</v>
      </c>
      <c r="D36" s="54" t="s">
        <v>2355</v>
      </c>
      <c r="E36" s="6" t="s">
        <v>603</v>
      </c>
      <c r="F36" s="19">
        <v>17500</v>
      </c>
      <c r="G36" s="24">
        <v>17493.88</v>
      </c>
      <c r="H36" s="24">
        <v>1.32</v>
      </c>
      <c r="I36" s="31">
        <v>7.9396000000000004</v>
      </c>
      <c r="J36" s="31"/>
      <c r="K36" s="35" t="s">
        <v>567</v>
      </c>
    </row>
    <row r="37" spans="2:11" x14ac:dyDescent="0.25">
      <c r="B37" s="8" t="s">
        <v>1637</v>
      </c>
      <c r="C37" s="57" t="s">
        <v>1638</v>
      </c>
      <c r="D37" s="54" t="s">
        <v>1639</v>
      </c>
      <c r="E37" s="6" t="s">
        <v>574</v>
      </c>
      <c r="F37" s="19">
        <v>17500</v>
      </c>
      <c r="G37" s="24">
        <v>17469.43</v>
      </c>
      <c r="H37" s="24">
        <v>1.31</v>
      </c>
      <c r="I37" s="31">
        <v>8.42</v>
      </c>
      <c r="J37" s="31"/>
      <c r="K37" s="35" t="s">
        <v>567</v>
      </c>
    </row>
    <row r="38" spans="2:11" x14ac:dyDescent="0.25">
      <c r="B38" s="8" t="s">
        <v>2356</v>
      </c>
      <c r="C38" s="57" t="s">
        <v>1723</v>
      </c>
      <c r="D38" s="54" t="s">
        <v>2357</v>
      </c>
      <c r="E38" s="6" t="s">
        <v>574</v>
      </c>
      <c r="F38" s="19">
        <v>1600</v>
      </c>
      <c r="G38" s="24">
        <v>16131.47</v>
      </c>
      <c r="H38" s="24">
        <v>1.21</v>
      </c>
      <c r="I38" s="31">
        <v>7.5278999999999998</v>
      </c>
      <c r="J38" s="31"/>
      <c r="K38" s="35" t="s">
        <v>567</v>
      </c>
    </row>
    <row r="39" spans="2:11" x14ac:dyDescent="0.25">
      <c r="B39" s="8" t="s">
        <v>563</v>
      </c>
      <c r="C39" s="57" t="s">
        <v>564</v>
      </c>
      <c r="D39" s="54" t="s">
        <v>565</v>
      </c>
      <c r="E39" s="6" t="s">
        <v>566</v>
      </c>
      <c r="F39" s="19">
        <v>1500</v>
      </c>
      <c r="G39" s="24">
        <v>15040.86</v>
      </c>
      <c r="H39" s="24">
        <v>1.1299999999999999</v>
      </c>
      <c r="I39" s="31">
        <v>8.5</v>
      </c>
      <c r="J39" s="31"/>
      <c r="K39" s="35" t="s">
        <v>567</v>
      </c>
    </row>
    <row r="40" spans="2:11" x14ac:dyDescent="0.25">
      <c r="B40" s="8" t="s">
        <v>2358</v>
      </c>
      <c r="C40" s="57" t="s">
        <v>2340</v>
      </c>
      <c r="D40" s="54" t="s">
        <v>2359</v>
      </c>
      <c r="E40" s="6" t="s">
        <v>574</v>
      </c>
      <c r="F40" s="19">
        <v>15000</v>
      </c>
      <c r="G40" s="24">
        <v>15029</v>
      </c>
      <c r="H40" s="24">
        <v>1.1299999999999999</v>
      </c>
      <c r="I40" s="31">
        <v>8.0782000000000007</v>
      </c>
      <c r="J40" s="31"/>
      <c r="K40" s="35" t="s">
        <v>567</v>
      </c>
    </row>
    <row r="41" spans="2:11" x14ac:dyDescent="0.25">
      <c r="B41" s="8" t="s">
        <v>1114</v>
      </c>
      <c r="C41" s="57" t="s">
        <v>572</v>
      </c>
      <c r="D41" s="54" t="s">
        <v>1115</v>
      </c>
      <c r="E41" s="6" t="s">
        <v>574</v>
      </c>
      <c r="F41" s="19">
        <v>15000</v>
      </c>
      <c r="G41" s="24">
        <v>14969.57</v>
      </c>
      <c r="H41" s="24">
        <v>1.1299999999999999</v>
      </c>
      <c r="I41" s="31">
        <v>7.665</v>
      </c>
      <c r="J41" s="31"/>
      <c r="K41" s="35" t="s">
        <v>567</v>
      </c>
    </row>
    <row r="42" spans="2:11" x14ac:dyDescent="0.25">
      <c r="B42" s="8" t="s">
        <v>2360</v>
      </c>
      <c r="C42" s="57" t="s">
        <v>2361</v>
      </c>
      <c r="D42" s="54" t="s">
        <v>2362</v>
      </c>
      <c r="E42" s="6" t="s">
        <v>631</v>
      </c>
      <c r="F42" s="19">
        <v>1500</v>
      </c>
      <c r="G42" s="24">
        <v>14941.88</v>
      </c>
      <c r="H42" s="24">
        <v>1.1200000000000001</v>
      </c>
      <c r="I42" s="31">
        <v>8.1844000000000001</v>
      </c>
      <c r="J42" s="31"/>
      <c r="K42" s="35" t="s">
        <v>567</v>
      </c>
    </row>
    <row r="43" spans="2:11" x14ac:dyDescent="0.25">
      <c r="B43" s="8" t="s">
        <v>2363</v>
      </c>
      <c r="C43" s="57" t="s">
        <v>1301</v>
      </c>
      <c r="D43" s="54" t="s">
        <v>2364</v>
      </c>
      <c r="E43" s="6" t="s">
        <v>603</v>
      </c>
      <c r="F43" s="19">
        <v>13000</v>
      </c>
      <c r="G43" s="24">
        <v>13026.29</v>
      </c>
      <c r="H43" s="24">
        <v>0.98</v>
      </c>
      <c r="I43" s="31">
        <v>8.0967000000000002</v>
      </c>
      <c r="J43" s="31"/>
      <c r="K43" s="35" t="s">
        <v>567</v>
      </c>
    </row>
    <row r="44" spans="2:11" x14ac:dyDescent="0.25">
      <c r="B44" s="8" t="s">
        <v>2299</v>
      </c>
      <c r="C44" s="57" t="s">
        <v>1741</v>
      </c>
      <c r="D44" s="54" t="s">
        <v>2300</v>
      </c>
      <c r="E44" s="6" t="s">
        <v>574</v>
      </c>
      <c r="F44" s="19">
        <v>12500</v>
      </c>
      <c r="G44" s="24">
        <v>12530.24</v>
      </c>
      <c r="H44" s="24">
        <v>0.94</v>
      </c>
      <c r="I44" s="31">
        <v>8</v>
      </c>
      <c r="J44" s="31"/>
      <c r="K44" s="35" t="s">
        <v>567</v>
      </c>
    </row>
    <row r="45" spans="2:11" x14ac:dyDescent="0.25">
      <c r="B45" s="8" t="s">
        <v>2365</v>
      </c>
      <c r="C45" s="57" t="s">
        <v>247</v>
      </c>
      <c r="D45" s="54" t="s">
        <v>2366</v>
      </c>
      <c r="E45" s="6" t="s">
        <v>566</v>
      </c>
      <c r="F45" s="19">
        <v>12400</v>
      </c>
      <c r="G45" s="24">
        <v>12454.11</v>
      </c>
      <c r="H45" s="24">
        <v>0.94</v>
      </c>
      <c r="I45" s="31">
        <v>8.0828000000000007</v>
      </c>
      <c r="J45" s="31"/>
      <c r="K45" s="35" t="s">
        <v>567</v>
      </c>
    </row>
    <row r="46" spans="2:11" x14ac:dyDescent="0.25">
      <c r="B46" s="8" t="s">
        <v>622</v>
      </c>
      <c r="C46" s="57" t="s">
        <v>620</v>
      </c>
      <c r="D46" s="54" t="s">
        <v>623</v>
      </c>
      <c r="E46" s="6" t="s">
        <v>624</v>
      </c>
      <c r="F46" s="19">
        <v>1200</v>
      </c>
      <c r="G46" s="24">
        <v>12020.88</v>
      </c>
      <c r="H46" s="24">
        <v>0.9</v>
      </c>
      <c r="I46" s="31">
        <v>9.4634999999999998</v>
      </c>
      <c r="J46" s="31">
        <v>8.4259480393999997</v>
      </c>
      <c r="K46" s="35" t="s">
        <v>567</v>
      </c>
    </row>
    <row r="47" spans="2:11" x14ac:dyDescent="0.25">
      <c r="B47" s="8" t="s">
        <v>2367</v>
      </c>
      <c r="C47" s="57" t="s">
        <v>2174</v>
      </c>
      <c r="D47" s="54" t="s">
        <v>2368</v>
      </c>
      <c r="E47" s="6" t="s">
        <v>570</v>
      </c>
      <c r="F47" s="19">
        <v>1100</v>
      </c>
      <c r="G47" s="24">
        <v>10995.61</v>
      </c>
      <c r="H47" s="24">
        <v>0.83</v>
      </c>
      <c r="I47" s="31">
        <v>8.3798999999999992</v>
      </c>
      <c r="J47" s="31"/>
      <c r="K47" s="35" t="s">
        <v>567</v>
      </c>
    </row>
    <row r="48" spans="2:11" x14ac:dyDescent="0.25">
      <c r="B48" s="8" t="s">
        <v>2369</v>
      </c>
      <c r="C48" s="57" t="s">
        <v>1103</v>
      </c>
      <c r="D48" s="54" t="s">
        <v>2370</v>
      </c>
      <c r="E48" s="6" t="s">
        <v>574</v>
      </c>
      <c r="F48" s="19">
        <v>1000</v>
      </c>
      <c r="G48" s="24">
        <v>10053.719999999999</v>
      </c>
      <c r="H48" s="24">
        <v>0.76</v>
      </c>
      <c r="I48" s="31">
        <v>7.74</v>
      </c>
      <c r="J48" s="31"/>
      <c r="K48" s="35" t="s">
        <v>567</v>
      </c>
    </row>
    <row r="49" spans="2:11" x14ac:dyDescent="0.25">
      <c r="B49" s="8" t="s">
        <v>2371</v>
      </c>
      <c r="C49" s="57" t="s">
        <v>1383</v>
      </c>
      <c r="D49" s="54" t="s">
        <v>2372</v>
      </c>
      <c r="E49" s="6" t="s">
        <v>574</v>
      </c>
      <c r="F49" s="19">
        <v>10000</v>
      </c>
      <c r="G49" s="24">
        <v>10025.1</v>
      </c>
      <c r="H49" s="24">
        <v>0.75</v>
      </c>
      <c r="I49" s="31">
        <v>7.8949999999999996</v>
      </c>
      <c r="J49" s="31"/>
      <c r="K49" s="35" t="s">
        <v>567</v>
      </c>
    </row>
    <row r="50" spans="2:11" x14ac:dyDescent="0.25">
      <c r="B50" s="8" t="s">
        <v>2373</v>
      </c>
      <c r="C50" s="57" t="s">
        <v>1655</v>
      </c>
      <c r="D50" s="54" t="s">
        <v>2374</v>
      </c>
      <c r="E50" s="6" t="s">
        <v>603</v>
      </c>
      <c r="F50" s="19">
        <v>10000</v>
      </c>
      <c r="G50" s="24">
        <v>10016.93</v>
      </c>
      <c r="H50" s="24">
        <v>0.75</v>
      </c>
      <c r="I50" s="31">
        <v>8.1067</v>
      </c>
      <c r="J50" s="31"/>
      <c r="K50" s="35" t="s">
        <v>567</v>
      </c>
    </row>
    <row r="51" spans="2:11" x14ac:dyDescent="0.25">
      <c r="B51" s="8" t="s">
        <v>2375</v>
      </c>
      <c r="C51" s="57" t="s">
        <v>88</v>
      </c>
      <c r="D51" s="54" t="s">
        <v>2376</v>
      </c>
      <c r="E51" s="6" t="s">
        <v>631</v>
      </c>
      <c r="F51" s="19">
        <v>1000000</v>
      </c>
      <c r="G51" s="24">
        <v>10014.91</v>
      </c>
      <c r="H51" s="24">
        <v>0.75</v>
      </c>
      <c r="I51" s="31">
        <v>8.39</v>
      </c>
      <c r="J51" s="31"/>
      <c r="K51" s="35" t="s">
        <v>567</v>
      </c>
    </row>
    <row r="52" spans="2:11" x14ac:dyDescent="0.25">
      <c r="B52" s="8" t="s">
        <v>1680</v>
      </c>
      <c r="C52" s="57" t="s">
        <v>1655</v>
      </c>
      <c r="D52" s="54" t="s">
        <v>1681</v>
      </c>
      <c r="E52" s="6" t="s">
        <v>603</v>
      </c>
      <c r="F52" s="19">
        <v>10000</v>
      </c>
      <c r="G52" s="24">
        <v>10009.34</v>
      </c>
      <c r="H52" s="24">
        <v>0.75</v>
      </c>
      <c r="I52" s="31">
        <v>8.0617999999999999</v>
      </c>
      <c r="J52" s="31"/>
      <c r="K52" s="35" t="s">
        <v>567</v>
      </c>
    </row>
    <row r="53" spans="2:11" x14ac:dyDescent="0.25">
      <c r="B53" s="8" t="s">
        <v>2377</v>
      </c>
      <c r="C53" s="57" t="s">
        <v>1723</v>
      </c>
      <c r="D53" s="54" t="s">
        <v>2378</v>
      </c>
      <c r="E53" s="6" t="s">
        <v>574</v>
      </c>
      <c r="F53" s="19">
        <v>1000</v>
      </c>
      <c r="G53" s="24">
        <v>9992.4699999999993</v>
      </c>
      <c r="H53" s="24">
        <v>0.75</v>
      </c>
      <c r="I53" s="31">
        <v>7.6013999999999999</v>
      </c>
      <c r="J53" s="31"/>
      <c r="K53" s="35" t="s">
        <v>567</v>
      </c>
    </row>
    <row r="54" spans="2:11" x14ac:dyDescent="0.25">
      <c r="B54" s="8" t="s">
        <v>2379</v>
      </c>
      <c r="C54" s="57" t="s">
        <v>2210</v>
      </c>
      <c r="D54" s="54" t="s">
        <v>2380</v>
      </c>
      <c r="E54" s="6" t="s">
        <v>574</v>
      </c>
      <c r="F54" s="19">
        <v>10000</v>
      </c>
      <c r="G54" s="24">
        <v>9975.2800000000007</v>
      </c>
      <c r="H54" s="24">
        <v>0.75</v>
      </c>
      <c r="I54" s="31">
        <v>7.53</v>
      </c>
      <c r="J54" s="31"/>
      <c r="K54" s="35" t="s">
        <v>567</v>
      </c>
    </row>
    <row r="55" spans="2:11" x14ac:dyDescent="0.25">
      <c r="B55" s="8" t="s">
        <v>2381</v>
      </c>
      <c r="C55" s="57" t="s">
        <v>1628</v>
      </c>
      <c r="D55" s="54" t="s">
        <v>2382</v>
      </c>
      <c r="E55" s="6" t="s">
        <v>574</v>
      </c>
      <c r="F55" s="19">
        <v>9000</v>
      </c>
      <c r="G55" s="24">
        <v>9017.16</v>
      </c>
      <c r="H55" s="24">
        <v>0.68</v>
      </c>
      <c r="I55" s="31">
        <v>8.2449999999999992</v>
      </c>
      <c r="J55" s="31"/>
      <c r="K55" s="35" t="s">
        <v>567</v>
      </c>
    </row>
    <row r="56" spans="2:11" x14ac:dyDescent="0.25">
      <c r="B56" s="8" t="s">
        <v>1772</v>
      </c>
      <c r="C56" s="57" t="s">
        <v>1054</v>
      </c>
      <c r="D56" s="54" t="s">
        <v>1773</v>
      </c>
      <c r="E56" s="6" t="s">
        <v>1737</v>
      </c>
      <c r="F56" s="19">
        <v>900</v>
      </c>
      <c r="G56" s="24">
        <v>9007.14</v>
      </c>
      <c r="H56" s="24">
        <v>0.68</v>
      </c>
      <c r="I56" s="31">
        <v>7.6864999999999997</v>
      </c>
      <c r="J56" s="31"/>
      <c r="K56" s="35" t="s">
        <v>567</v>
      </c>
    </row>
    <row r="57" spans="2:11" x14ac:dyDescent="0.25">
      <c r="B57" s="8" t="s">
        <v>2383</v>
      </c>
      <c r="C57" s="57" t="s">
        <v>247</v>
      </c>
      <c r="D57" s="54" t="s">
        <v>2384</v>
      </c>
      <c r="E57" s="6" t="s">
        <v>566</v>
      </c>
      <c r="F57" s="19">
        <v>8500</v>
      </c>
      <c r="G57" s="24">
        <v>8546.7099999999991</v>
      </c>
      <c r="H57" s="24">
        <v>0.64</v>
      </c>
      <c r="I57" s="31">
        <v>8.0998999999999999</v>
      </c>
      <c r="J57" s="31"/>
      <c r="K57" s="35" t="s">
        <v>567</v>
      </c>
    </row>
    <row r="58" spans="2:11" x14ac:dyDescent="0.25">
      <c r="B58" s="8" t="s">
        <v>2385</v>
      </c>
      <c r="C58" s="57" t="s">
        <v>1633</v>
      </c>
      <c r="D58" s="54" t="s">
        <v>2386</v>
      </c>
      <c r="E58" s="6" t="s">
        <v>574</v>
      </c>
      <c r="F58" s="19">
        <v>750</v>
      </c>
      <c r="G58" s="24">
        <v>7558.92</v>
      </c>
      <c r="H58" s="24">
        <v>0.56999999999999995</v>
      </c>
      <c r="I58" s="31">
        <v>7.9561999999999999</v>
      </c>
      <c r="J58" s="31"/>
      <c r="K58" s="35" t="s">
        <v>567</v>
      </c>
    </row>
    <row r="59" spans="2:11" x14ac:dyDescent="0.25">
      <c r="B59" s="8" t="s">
        <v>2387</v>
      </c>
      <c r="C59" s="57" t="s">
        <v>2388</v>
      </c>
      <c r="D59" s="54" t="s">
        <v>2389</v>
      </c>
      <c r="E59" s="6" t="s">
        <v>600</v>
      </c>
      <c r="F59" s="19">
        <v>750</v>
      </c>
      <c r="G59" s="24">
        <v>7470.74</v>
      </c>
      <c r="H59" s="24">
        <v>0.56000000000000005</v>
      </c>
      <c r="I59" s="31">
        <v>7.5171999999999999</v>
      </c>
      <c r="J59" s="31">
        <v>8.2200468639000004</v>
      </c>
      <c r="K59" s="35" t="s">
        <v>567</v>
      </c>
    </row>
    <row r="60" spans="2:11" x14ac:dyDescent="0.25">
      <c r="B60" s="8" t="s">
        <v>2279</v>
      </c>
      <c r="C60" s="57" t="s">
        <v>1660</v>
      </c>
      <c r="D60" s="54" t="s">
        <v>2280</v>
      </c>
      <c r="E60" s="6" t="s">
        <v>574</v>
      </c>
      <c r="F60" s="19">
        <v>750</v>
      </c>
      <c r="G60" s="24">
        <v>7429.58</v>
      </c>
      <c r="H60" s="24">
        <v>0.56000000000000005</v>
      </c>
      <c r="I60" s="31">
        <v>7.8849999999999998</v>
      </c>
      <c r="J60" s="31"/>
      <c r="K60" s="35" t="s">
        <v>567</v>
      </c>
    </row>
    <row r="61" spans="2:11" x14ac:dyDescent="0.25">
      <c r="B61" s="8" t="s">
        <v>2390</v>
      </c>
      <c r="C61" s="57" t="s">
        <v>1103</v>
      </c>
      <c r="D61" s="54" t="s">
        <v>2391</v>
      </c>
      <c r="E61" s="6" t="s">
        <v>574</v>
      </c>
      <c r="F61" s="19">
        <v>700</v>
      </c>
      <c r="G61" s="24">
        <v>7244.55</v>
      </c>
      <c r="H61" s="24">
        <v>0.54</v>
      </c>
      <c r="I61" s="31">
        <v>7.74</v>
      </c>
      <c r="J61" s="31"/>
      <c r="K61" s="35" t="s">
        <v>567</v>
      </c>
    </row>
    <row r="62" spans="2:11" x14ac:dyDescent="0.25">
      <c r="B62" s="8" t="s">
        <v>2392</v>
      </c>
      <c r="C62" s="57" t="s">
        <v>52</v>
      </c>
      <c r="D62" s="54" t="s">
        <v>2393</v>
      </c>
      <c r="E62" s="6" t="s">
        <v>574</v>
      </c>
      <c r="F62" s="19">
        <v>7000</v>
      </c>
      <c r="G62" s="24">
        <v>7065.16</v>
      </c>
      <c r="H62" s="24">
        <v>0.53</v>
      </c>
      <c r="I62" s="31">
        <v>7.4050000000000002</v>
      </c>
      <c r="J62" s="31"/>
      <c r="K62" s="35" t="s">
        <v>567</v>
      </c>
    </row>
    <row r="63" spans="2:11" x14ac:dyDescent="0.25">
      <c r="B63" s="8" t="s">
        <v>2394</v>
      </c>
      <c r="C63" s="57" t="s">
        <v>1723</v>
      </c>
      <c r="D63" s="54" t="s">
        <v>2395</v>
      </c>
      <c r="E63" s="6" t="s">
        <v>574</v>
      </c>
      <c r="F63" s="19">
        <v>650</v>
      </c>
      <c r="G63" s="24">
        <v>6530.23</v>
      </c>
      <c r="H63" s="24">
        <v>0.49</v>
      </c>
      <c r="I63" s="31">
        <v>7.5250000000000004</v>
      </c>
      <c r="J63" s="31"/>
      <c r="K63" s="35" t="s">
        <v>567</v>
      </c>
    </row>
    <row r="64" spans="2:11" x14ac:dyDescent="0.25">
      <c r="B64" s="8" t="s">
        <v>695</v>
      </c>
      <c r="C64" s="57" t="s">
        <v>696</v>
      </c>
      <c r="D64" s="54" t="s">
        <v>697</v>
      </c>
      <c r="E64" s="6" t="s">
        <v>631</v>
      </c>
      <c r="F64" s="19">
        <v>6000</v>
      </c>
      <c r="G64" s="24">
        <v>6000.41</v>
      </c>
      <c r="H64" s="24">
        <v>0.45</v>
      </c>
      <c r="I64" s="31">
        <v>8.32</v>
      </c>
      <c r="J64" s="31"/>
      <c r="K64" s="35" t="s">
        <v>567</v>
      </c>
    </row>
    <row r="65" spans="2:11" x14ac:dyDescent="0.25">
      <c r="B65" s="8" t="s">
        <v>2396</v>
      </c>
      <c r="C65" s="57" t="s">
        <v>715</v>
      </c>
      <c r="D65" s="54" t="s">
        <v>2397</v>
      </c>
      <c r="E65" s="6" t="s">
        <v>574</v>
      </c>
      <c r="F65" s="19">
        <v>5000</v>
      </c>
      <c r="G65" s="24">
        <v>4991.6000000000004</v>
      </c>
      <c r="H65" s="24">
        <v>0.38</v>
      </c>
      <c r="I65" s="31">
        <v>7.5949999999999998</v>
      </c>
      <c r="J65" s="31"/>
      <c r="K65" s="35" t="s">
        <v>567</v>
      </c>
    </row>
    <row r="66" spans="2:11" x14ac:dyDescent="0.25">
      <c r="B66" s="8" t="s">
        <v>1671</v>
      </c>
      <c r="C66" s="57" t="s">
        <v>1103</v>
      </c>
      <c r="D66" s="54" t="s">
        <v>1672</v>
      </c>
      <c r="E66" s="6" t="s">
        <v>574</v>
      </c>
      <c r="F66" s="19">
        <v>500</v>
      </c>
      <c r="G66" s="24">
        <v>4987.82</v>
      </c>
      <c r="H66" s="24">
        <v>0.38</v>
      </c>
      <c r="I66" s="31">
        <v>7.85</v>
      </c>
      <c r="J66" s="31"/>
      <c r="K66" s="35" t="s">
        <v>567</v>
      </c>
    </row>
    <row r="67" spans="2:11" x14ac:dyDescent="0.25">
      <c r="B67" s="8" t="s">
        <v>2398</v>
      </c>
      <c r="C67" s="57" t="s">
        <v>1049</v>
      </c>
      <c r="D67" s="54" t="s">
        <v>2399</v>
      </c>
      <c r="E67" s="6" t="s">
        <v>574</v>
      </c>
      <c r="F67" s="19">
        <v>5000</v>
      </c>
      <c r="G67" s="24">
        <v>4986.8500000000004</v>
      </c>
      <c r="H67" s="24">
        <v>0.37</v>
      </c>
      <c r="I67" s="31">
        <v>8.3424999999999994</v>
      </c>
      <c r="J67" s="31"/>
      <c r="K67" s="35" t="s">
        <v>567</v>
      </c>
    </row>
    <row r="68" spans="2:11" x14ac:dyDescent="0.25">
      <c r="B68" s="8" t="s">
        <v>2400</v>
      </c>
      <c r="C68" s="57" t="s">
        <v>589</v>
      </c>
      <c r="D68" s="54" t="s">
        <v>2401</v>
      </c>
      <c r="E68" s="6" t="s">
        <v>574</v>
      </c>
      <c r="F68" s="19">
        <v>500</v>
      </c>
      <c r="G68" s="24">
        <v>4979.46</v>
      </c>
      <c r="H68" s="24">
        <v>0.37</v>
      </c>
      <c r="I68" s="31">
        <v>7.8548999999999998</v>
      </c>
      <c r="J68" s="31"/>
      <c r="K68" s="35" t="s">
        <v>567</v>
      </c>
    </row>
    <row r="69" spans="2:11" x14ac:dyDescent="0.25">
      <c r="B69" s="8" t="s">
        <v>571</v>
      </c>
      <c r="C69" s="57" t="s">
        <v>572</v>
      </c>
      <c r="D69" s="54" t="s">
        <v>573</v>
      </c>
      <c r="E69" s="6" t="s">
        <v>574</v>
      </c>
      <c r="F69" s="19">
        <v>4000</v>
      </c>
      <c r="G69" s="24">
        <v>3992.24</v>
      </c>
      <c r="H69" s="24">
        <v>0.3</v>
      </c>
      <c r="I69" s="31">
        <v>7.68</v>
      </c>
      <c r="J69" s="31"/>
      <c r="K69" s="35"/>
    </row>
    <row r="70" spans="2:11" x14ac:dyDescent="0.25">
      <c r="B70" s="8" t="s">
        <v>1625</v>
      </c>
      <c r="C70" s="57" t="s">
        <v>1103</v>
      </c>
      <c r="D70" s="54" t="s">
        <v>1626</v>
      </c>
      <c r="E70" s="6" t="s">
        <v>574</v>
      </c>
      <c r="F70" s="19">
        <v>250</v>
      </c>
      <c r="G70" s="24">
        <v>2523.66</v>
      </c>
      <c r="H70" s="24">
        <v>0.19</v>
      </c>
      <c r="I70" s="31">
        <v>7.74</v>
      </c>
      <c r="J70" s="31"/>
      <c r="K70" s="35" t="s">
        <v>567</v>
      </c>
    </row>
    <row r="71" spans="2:11" x14ac:dyDescent="0.25">
      <c r="B71" s="8" t="s">
        <v>2402</v>
      </c>
      <c r="C71" s="57" t="s">
        <v>247</v>
      </c>
      <c r="D71" s="54" t="s">
        <v>2403</v>
      </c>
      <c r="E71" s="6" t="s">
        <v>566</v>
      </c>
      <c r="F71" s="19">
        <v>2500</v>
      </c>
      <c r="G71" s="24">
        <v>2507.75</v>
      </c>
      <c r="H71" s="24">
        <v>0.19</v>
      </c>
      <c r="I71" s="31">
        <v>8.0922999999999998</v>
      </c>
      <c r="J71" s="31"/>
      <c r="K71" s="35" t="s">
        <v>567</v>
      </c>
    </row>
    <row r="72" spans="2:11" x14ac:dyDescent="0.25">
      <c r="B72" s="8" t="s">
        <v>1751</v>
      </c>
      <c r="C72" s="57" t="s">
        <v>1054</v>
      </c>
      <c r="D72" s="54" t="s">
        <v>1752</v>
      </c>
      <c r="E72" s="6" t="s">
        <v>1737</v>
      </c>
      <c r="F72" s="19">
        <v>250</v>
      </c>
      <c r="G72" s="24">
        <v>2502.71</v>
      </c>
      <c r="H72" s="24">
        <v>0.19</v>
      </c>
      <c r="I72" s="31">
        <v>7.6654</v>
      </c>
      <c r="J72" s="31"/>
      <c r="K72" s="35" t="s">
        <v>567</v>
      </c>
    </row>
    <row r="73" spans="2:11" x14ac:dyDescent="0.25">
      <c r="B73" s="8" t="s">
        <v>2404</v>
      </c>
      <c r="C73" s="57" t="s">
        <v>1741</v>
      </c>
      <c r="D73" s="54" t="s">
        <v>2405</v>
      </c>
      <c r="E73" s="6" t="s">
        <v>574</v>
      </c>
      <c r="F73" s="19">
        <v>2500</v>
      </c>
      <c r="G73" s="24">
        <v>2495.42</v>
      </c>
      <c r="H73" s="24">
        <v>0.19</v>
      </c>
      <c r="I73" s="31">
        <v>7.9699</v>
      </c>
      <c r="J73" s="31"/>
      <c r="K73" s="35" t="s">
        <v>567</v>
      </c>
    </row>
    <row r="74" spans="2:11" x14ac:dyDescent="0.25">
      <c r="B74" s="8" t="s">
        <v>2406</v>
      </c>
      <c r="C74" s="57" t="s">
        <v>1723</v>
      </c>
      <c r="D74" s="54" t="s">
        <v>2407</v>
      </c>
      <c r="E74" s="6" t="s">
        <v>574</v>
      </c>
      <c r="F74" s="19">
        <v>150</v>
      </c>
      <c r="G74" s="24">
        <v>1493.09</v>
      </c>
      <c r="H74" s="24">
        <v>0.11</v>
      </c>
      <c r="I74" s="31">
        <v>7.5167000000000002</v>
      </c>
      <c r="J74" s="31"/>
      <c r="K74" s="35" t="s">
        <v>567</v>
      </c>
    </row>
    <row r="75" spans="2:11" x14ac:dyDescent="0.25">
      <c r="B75" s="8" t="s">
        <v>2408</v>
      </c>
      <c r="C75" s="57" t="s">
        <v>715</v>
      </c>
      <c r="D75" s="54" t="s">
        <v>2409</v>
      </c>
      <c r="E75" s="6" t="s">
        <v>574</v>
      </c>
      <c r="F75" s="19">
        <v>1000</v>
      </c>
      <c r="G75" s="24">
        <v>1001.29</v>
      </c>
      <c r="H75" s="24">
        <v>0.08</v>
      </c>
      <c r="I75" s="31">
        <v>7.4923999999999999</v>
      </c>
      <c r="J75" s="31"/>
      <c r="K75" s="35"/>
    </row>
    <row r="76" spans="2:11" x14ac:dyDescent="0.25">
      <c r="B76" s="8" t="s">
        <v>2410</v>
      </c>
      <c r="C76" s="57" t="s">
        <v>392</v>
      </c>
      <c r="D76" s="54" t="s">
        <v>2411</v>
      </c>
      <c r="E76" s="6" t="s">
        <v>600</v>
      </c>
      <c r="F76" s="19">
        <v>61</v>
      </c>
      <c r="G76" s="24">
        <v>576.94000000000005</v>
      </c>
      <c r="H76" s="24">
        <v>0.04</v>
      </c>
      <c r="I76" s="31">
        <v>7.9824000000000002</v>
      </c>
      <c r="J76" s="31"/>
      <c r="K76" s="35" t="s">
        <v>567</v>
      </c>
    </row>
    <row r="77" spans="2:11" x14ac:dyDescent="0.25">
      <c r="B77" s="8" t="s">
        <v>1621</v>
      </c>
      <c r="C77" s="57" t="s">
        <v>696</v>
      </c>
      <c r="D77" s="54" t="s">
        <v>1622</v>
      </c>
      <c r="E77" s="6" t="s">
        <v>631</v>
      </c>
      <c r="F77" s="19">
        <v>500</v>
      </c>
      <c r="G77" s="24">
        <v>498.22</v>
      </c>
      <c r="H77" s="24">
        <v>0.04</v>
      </c>
      <c r="I77" s="31">
        <v>8.34</v>
      </c>
      <c r="J77" s="31"/>
      <c r="K77" s="35" t="s">
        <v>567</v>
      </c>
    </row>
    <row r="78" spans="2:11" x14ac:dyDescent="0.25">
      <c r="B78" s="8" t="s">
        <v>2412</v>
      </c>
      <c r="C78" s="57" t="s">
        <v>1723</v>
      </c>
      <c r="D78" s="54" t="s">
        <v>2413</v>
      </c>
      <c r="E78" s="6" t="s">
        <v>574</v>
      </c>
      <c r="F78" s="19">
        <v>25</v>
      </c>
      <c r="G78" s="24">
        <v>250.61</v>
      </c>
      <c r="H78" s="24">
        <v>0.02</v>
      </c>
      <c r="I78" s="31">
        <v>7.4450000000000003</v>
      </c>
      <c r="J78" s="31"/>
      <c r="K78" s="35" t="s">
        <v>567</v>
      </c>
    </row>
    <row r="79" spans="2:11" x14ac:dyDescent="0.25">
      <c r="C79" s="58" t="s">
        <v>171</v>
      </c>
      <c r="D79" s="54"/>
      <c r="E79" s="6"/>
      <c r="F79" s="19"/>
      <c r="G79" s="25">
        <v>880176.72</v>
      </c>
      <c r="H79" s="25">
        <v>66.180000000000007</v>
      </c>
      <c r="I79" s="31"/>
      <c r="J79" s="31"/>
      <c r="K79" s="35"/>
    </row>
    <row r="80" spans="2:11" x14ac:dyDescent="0.25">
      <c r="C80" s="57"/>
      <c r="D80" s="54"/>
      <c r="E80" s="6"/>
      <c r="F80" s="19"/>
      <c r="G80" s="24"/>
      <c r="H80" s="24"/>
      <c r="I80" s="31"/>
      <c r="J80" s="31"/>
      <c r="K80" s="35"/>
    </row>
    <row r="81" spans="2:11" x14ac:dyDescent="0.25">
      <c r="C81" s="58" t="s">
        <v>7</v>
      </c>
      <c r="D81" s="54"/>
      <c r="E81" s="6"/>
      <c r="F81" s="19"/>
      <c r="G81" s="24" t="s">
        <v>2</v>
      </c>
      <c r="H81" s="24" t="s">
        <v>2</v>
      </c>
      <c r="I81" s="31"/>
      <c r="J81" s="31"/>
      <c r="K81" s="35"/>
    </row>
    <row r="82" spans="2:11" x14ac:dyDescent="0.25">
      <c r="C82" s="57"/>
      <c r="D82" s="54"/>
      <c r="E82" s="6"/>
      <c r="F82" s="19"/>
      <c r="G82" s="24"/>
      <c r="H82" s="24"/>
      <c r="I82" s="31"/>
      <c r="J82" s="31"/>
      <c r="K82" s="35"/>
    </row>
    <row r="83" spans="2:11" x14ac:dyDescent="0.25">
      <c r="C83" s="58" t="s">
        <v>8</v>
      </c>
      <c r="D83" s="54"/>
      <c r="E83" s="6"/>
      <c r="F83" s="19"/>
      <c r="G83" s="24" t="s">
        <v>2</v>
      </c>
      <c r="H83" s="24" t="s">
        <v>2</v>
      </c>
      <c r="I83" s="31"/>
      <c r="J83" s="31"/>
      <c r="K83" s="35"/>
    </row>
    <row r="84" spans="2:11" x14ac:dyDescent="0.25">
      <c r="C84" s="57"/>
      <c r="D84" s="54"/>
      <c r="E84" s="6"/>
      <c r="F84" s="19"/>
      <c r="G84" s="24"/>
      <c r="H84" s="24"/>
      <c r="I84" s="31"/>
      <c r="J84" s="31"/>
      <c r="K84" s="35"/>
    </row>
    <row r="85" spans="2:11" x14ac:dyDescent="0.25">
      <c r="C85" s="59" t="s">
        <v>9</v>
      </c>
      <c r="D85" s="54"/>
      <c r="E85" s="6"/>
      <c r="F85" s="19"/>
      <c r="G85" s="24"/>
      <c r="H85" s="24"/>
      <c r="I85" s="31"/>
      <c r="J85" s="31"/>
      <c r="K85" s="35"/>
    </row>
    <row r="86" spans="2:11" x14ac:dyDescent="0.25">
      <c r="B86" s="8" t="s">
        <v>669</v>
      </c>
      <c r="C86" s="57" t="s">
        <v>670</v>
      </c>
      <c r="D86" s="54" t="s">
        <v>671</v>
      </c>
      <c r="E86" s="6" t="s">
        <v>659</v>
      </c>
      <c r="F86" s="19">
        <v>110000000</v>
      </c>
      <c r="G86" s="24">
        <v>111800.04</v>
      </c>
      <c r="H86" s="24">
        <v>8.41</v>
      </c>
      <c r="I86" s="31">
        <v>6.9808776999999997</v>
      </c>
      <c r="J86" s="31"/>
      <c r="K86" s="35"/>
    </row>
    <row r="87" spans="2:11" x14ac:dyDescent="0.25">
      <c r="B87" s="8" t="s">
        <v>656</v>
      </c>
      <c r="C87" s="57" t="s">
        <v>657</v>
      </c>
      <c r="D87" s="54" t="s">
        <v>658</v>
      </c>
      <c r="E87" s="6" t="s">
        <v>659</v>
      </c>
      <c r="F87" s="19">
        <v>99000000</v>
      </c>
      <c r="G87" s="24">
        <v>100865.16</v>
      </c>
      <c r="H87" s="24">
        <v>7.58</v>
      </c>
      <c r="I87" s="31">
        <v>7.0125038999999996</v>
      </c>
      <c r="J87" s="31"/>
      <c r="K87" s="35"/>
    </row>
    <row r="88" spans="2:11" x14ac:dyDescent="0.25">
      <c r="B88" s="8" t="s">
        <v>1695</v>
      </c>
      <c r="C88" s="57" t="s">
        <v>1696</v>
      </c>
      <c r="D88" s="54" t="s">
        <v>1697</v>
      </c>
      <c r="E88" s="6" t="s">
        <v>659</v>
      </c>
      <c r="F88" s="19">
        <v>50000000</v>
      </c>
      <c r="G88" s="24">
        <v>51234.55</v>
      </c>
      <c r="H88" s="24">
        <v>3.85</v>
      </c>
      <c r="I88" s="31">
        <v>6.9383245999999996</v>
      </c>
      <c r="J88" s="31"/>
      <c r="K88" s="35"/>
    </row>
    <row r="89" spans="2:11" x14ac:dyDescent="0.25">
      <c r="B89" s="8" t="s">
        <v>1131</v>
      </c>
      <c r="C89" s="57" t="s">
        <v>1132</v>
      </c>
      <c r="D89" s="54" t="s">
        <v>1133</v>
      </c>
      <c r="E89" s="6" t="s">
        <v>659</v>
      </c>
      <c r="F89" s="19">
        <v>47500000</v>
      </c>
      <c r="G89" s="24">
        <v>48914.879999999997</v>
      </c>
      <c r="H89" s="24">
        <v>3.68</v>
      </c>
      <c r="I89" s="31">
        <v>0</v>
      </c>
      <c r="J89" s="31"/>
      <c r="K89" s="35"/>
    </row>
    <row r="90" spans="2:11" x14ac:dyDescent="0.25">
      <c r="B90" s="8" t="s">
        <v>2414</v>
      </c>
      <c r="C90" s="57" t="s">
        <v>2415</v>
      </c>
      <c r="D90" s="54" t="s">
        <v>2416</v>
      </c>
      <c r="E90" s="6" t="s">
        <v>659</v>
      </c>
      <c r="F90" s="19">
        <v>27000000</v>
      </c>
      <c r="G90" s="24">
        <v>27421.58</v>
      </c>
      <c r="H90" s="24">
        <v>2.06</v>
      </c>
      <c r="I90" s="31">
        <v>6.9452889000000004</v>
      </c>
      <c r="J90" s="31"/>
      <c r="K90" s="35"/>
    </row>
    <row r="91" spans="2:11" x14ac:dyDescent="0.25">
      <c r="B91" s="8" t="s">
        <v>675</v>
      </c>
      <c r="C91" s="57" t="s">
        <v>676</v>
      </c>
      <c r="D91" s="54" t="s">
        <v>677</v>
      </c>
      <c r="E91" s="6" t="s">
        <v>659</v>
      </c>
      <c r="F91" s="19">
        <v>100000</v>
      </c>
      <c r="G91" s="24">
        <v>102.28</v>
      </c>
      <c r="H91" s="24">
        <v>0.01</v>
      </c>
      <c r="I91" s="31">
        <v>7.0009110000000003</v>
      </c>
      <c r="J91" s="31"/>
      <c r="K91" s="35"/>
    </row>
    <row r="92" spans="2:11" x14ac:dyDescent="0.25">
      <c r="C92" s="58" t="s">
        <v>171</v>
      </c>
      <c r="D92" s="54"/>
      <c r="E92" s="6"/>
      <c r="F92" s="19"/>
      <c r="G92" s="25">
        <v>340338.49</v>
      </c>
      <c r="H92" s="25">
        <v>25.59</v>
      </c>
      <c r="I92" s="31"/>
      <c r="J92" s="31"/>
      <c r="K92" s="35"/>
    </row>
    <row r="93" spans="2:11" x14ac:dyDescent="0.25">
      <c r="C93" s="57"/>
      <c r="D93" s="54"/>
      <c r="E93" s="6"/>
      <c r="F93" s="19"/>
      <c r="G93" s="24"/>
      <c r="H93" s="24"/>
      <c r="I93" s="31"/>
      <c r="J93" s="31"/>
      <c r="K93" s="35"/>
    </row>
    <row r="94" spans="2:11" x14ac:dyDescent="0.25">
      <c r="C94" s="59" t="s">
        <v>10</v>
      </c>
      <c r="D94" s="54"/>
      <c r="E94" s="6"/>
      <c r="F94" s="19"/>
      <c r="G94" s="24"/>
      <c r="H94" s="24"/>
      <c r="I94" s="31"/>
      <c r="J94" s="31"/>
      <c r="K94" s="35"/>
    </row>
    <row r="95" spans="2:11" x14ac:dyDescent="0.25">
      <c r="B95" s="8" t="s">
        <v>2417</v>
      </c>
      <c r="C95" s="57" t="s">
        <v>2418</v>
      </c>
      <c r="D95" s="54" t="s">
        <v>2419</v>
      </c>
      <c r="E95" s="6" t="s">
        <v>659</v>
      </c>
      <c r="F95" s="19">
        <v>26450000</v>
      </c>
      <c r="G95" s="24">
        <v>27333.19</v>
      </c>
      <c r="H95" s="24">
        <v>2.06</v>
      </c>
      <c r="I95" s="31">
        <v>7.3595725999999999</v>
      </c>
      <c r="J95" s="31"/>
      <c r="K95" s="35"/>
    </row>
    <row r="96" spans="2:11" x14ac:dyDescent="0.25">
      <c r="B96" s="8" t="s">
        <v>2420</v>
      </c>
      <c r="C96" s="57" t="s">
        <v>2421</v>
      </c>
      <c r="D96" s="54" t="s">
        <v>2422</v>
      </c>
      <c r="E96" s="6" t="s">
        <v>659</v>
      </c>
      <c r="F96" s="19">
        <v>15000000</v>
      </c>
      <c r="G96" s="24">
        <v>15269.63</v>
      </c>
      <c r="H96" s="24">
        <v>1.1499999999999999</v>
      </c>
      <c r="I96" s="31">
        <v>7.3145363000000003</v>
      </c>
      <c r="J96" s="31"/>
      <c r="K96" s="35"/>
    </row>
    <row r="97" spans="1:11" x14ac:dyDescent="0.25">
      <c r="B97" s="8" t="s">
        <v>2423</v>
      </c>
      <c r="C97" s="57" t="s">
        <v>2424</v>
      </c>
      <c r="D97" s="54" t="s">
        <v>2425</v>
      </c>
      <c r="E97" s="6" t="s">
        <v>659</v>
      </c>
      <c r="F97" s="19">
        <v>7608600</v>
      </c>
      <c r="G97" s="24">
        <v>7601.06</v>
      </c>
      <c r="H97" s="24">
        <v>0.56999999999999995</v>
      </c>
      <c r="I97" s="31">
        <v>7.3440725999999996</v>
      </c>
      <c r="J97" s="31"/>
      <c r="K97" s="35"/>
    </row>
    <row r="98" spans="1:11" x14ac:dyDescent="0.25">
      <c r="B98" s="8" t="s">
        <v>2426</v>
      </c>
      <c r="C98" s="57" t="s">
        <v>2427</v>
      </c>
      <c r="D98" s="54" t="s">
        <v>2428</v>
      </c>
      <c r="E98" s="6" t="s">
        <v>659</v>
      </c>
      <c r="F98" s="19">
        <v>195100</v>
      </c>
      <c r="G98" s="24">
        <v>200.91</v>
      </c>
      <c r="H98" s="24">
        <v>0.02</v>
      </c>
      <c r="I98" s="31">
        <v>7.3435028000000004</v>
      </c>
      <c r="J98" s="31"/>
      <c r="K98" s="35"/>
    </row>
    <row r="99" spans="1:11" x14ac:dyDescent="0.25">
      <c r="C99" s="58" t="s">
        <v>171</v>
      </c>
      <c r="D99" s="54"/>
      <c r="E99" s="6"/>
      <c r="F99" s="19"/>
      <c r="G99" s="25">
        <v>50404.79</v>
      </c>
      <c r="H99" s="25">
        <v>3.8</v>
      </c>
      <c r="I99" s="31"/>
      <c r="J99" s="31"/>
      <c r="K99" s="35"/>
    </row>
    <row r="100" spans="1:11" x14ac:dyDescent="0.25">
      <c r="C100" s="57"/>
      <c r="D100" s="54"/>
      <c r="E100" s="6"/>
      <c r="F100" s="19"/>
      <c r="G100" s="24"/>
      <c r="H100" s="24"/>
      <c r="I100" s="31"/>
      <c r="J100" s="31"/>
      <c r="K100" s="35"/>
    </row>
    <row r="101" spans="1:11" x14ac:dyDescent="0.25">
      <c r="A101" s="10"/>
      <c r="B101" s="28"/>
      <c r="C101" s="58" t="s">
        <v>11</v>
      </c>
      <c r="D101" s="54"/>
      <c r="E101" s="6"/>
      <c r="F101" s="19"/>
      <c r="G101" s="24"/>
      <c r="H101" s="24"/>
      <c r="I101" s="31"/>
      <c r="J101" s="31"/>
      <c r="K101" s="35"/>
    </row>
    <row r="102" spans="1:11" x14ac:dyDescent="0.25">
      <c r="A102" s="28"/>
      <c r="B102" s="28"/>
      <c r="C102" s="58" t="s">
        <v>13</v>
      </c>
      <c r="D102" s="54"/>
      <c r="E102" s="6"/>
      <c r="F102" s="19"/>
      <c r="G102" s="24" t="s">
        <v>2</v>
      </c>
      <c r="H102" s="24" t="s">
        <v>2</v>
      </c>
      <c r="I102" s="31"/>
      <c r="J102" s="31"/>
      <c r="K102" s="35"/>
    </row>
    <row r="103" spans="1:11" x14ac:dyDescent="0.25">
      <c r="A103" s="28"/>
      <c r="B103" s="28"/>
      <c r="C103" s="58"/>
      <c r="D103" s="54"/>
      <c r="E103" s="6"/>
      <c r="F103" s="19"/>
      <c r="G103" s="24"/>
      <c r="H103" s="24"/>
      <c r="I103" s="31"/>
      <c r="J103" s="31"/>
      <c r="K103" s="35"/>
    </row>
    <row r="104" spans="1:11" x14ac:dyDescent="0.25">
      <c r="A104" s="28"/>
      <c r="B104" s="28"/>
      <c r="C104" s="58" t="s">
        <v>14</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15</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16</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C110" s="59" t="s">
        <v>17</v>
      </c>
      <c r="D110" s="54"/>
      <c r="E110" s="6"/>
      <c r="F110" s="19"/>
      <c r="G110" s="24"/>
      <c r="H110" s="24"/>
      <c r="I110" s="31"/>
      <c r="J110" s="31"/>
      <c r="K110" s="35"/>
    </row>
    <row r="111" spans="1:11" x14ac:dyDescent="0.25">
      <c r="B111" s="8" t="s">
        <v>2429</v>
      </c>
      <c r="C111" s="57" t="s">
        <v>2430</v>
      </c>
      <c r="D111" s="54" t="s">
        <v>2431</v>
      </c>
      <c r="E111" s="6" t="s">
        <v>659</v>
      </c>
      <c r="F111" s="19">
        <v>140000</v>
      </c>
      <c r="G111" s="24">
        <v>115.99</v>
      </c>
      <c r="H111" s="24">
        <v>0.01</v>
      </c>
      <c r="I111" s="31">
        <v>6.9797190000000002</v>
      </c>
      <c r="J111" s="31"/>
      <c r="K111" s="35"/>
    </row>
    <row r="112" spans="1:11" x14ac:dyDescent="0.25">
      <c r="C112" s="58" t="s">
        <v>171</v>
      </c>
      <c r="D112" s="54"/>
      <c r="E112" s="6"/>
      <c r="F112" s="19"/>
      <c r="G112" s="25">
        <v>115.99</v>
      </c>
      <c r="H112" s="25">
        <v>0.01</v>
      </c>
      <c r="I112" s="31"/>
      <c r="J112" s="31"/>
      <c r="K112" s="35"/>
    </row>
    <row r="113" spans="1:11" x14ac:dyDescent="0.25">
      <c r="C113" s="57"/>
      <c r="D113" s="54"/>
      <c r="E113" s="6"/>
      <c r="F113" s="19"/>
      <c r="G113" s="24"/>
      <c r="H113" s="24"/>
      <c r="I113" s="31"/>
      <c r="J113" s="31"/>
      <c r="K113" s="35"/>
    </row>
    <row r="114" spans="1:11" x14ac:dyDescent="0.25">
      <c r="A114" s="10"/>
      <c r="B114" s="28"/>
      <c r="C114" s="58" t="s">
        <v>18</v>
      </c>
      <c r="D114" s="54"/>
      <c r="E114" s="6"/>
      <c r="F114" s="19"/>
      <c r="G114" s="24"/>
      <c r="H114" s="24"/>
      <c r="I114" s="31"/>
      <c r="J114" s="31"/>
      <c r="K114" s="35"/>
    </row>
    <row r="115" spans="1:11" x14ac:dyDescent="0.25">
      <c r="A115" s="28"/>
      <c r="B115" s="28"/>
      <c r="C115" s="58" t="s">
        <v>19</v>
      </c>
      <c r="D115" s="54"/>
      <c r="E115" s="6"/>
      <c r="F115" s="19"/>
      <c r="G115" s="24" t="s">
        <v>2</v>
      </c>
      <c r="H115" s="24" t="s">
        <v>2</v>
      </c>
      <c r="I115" s="31"/>
      <c r="J115" s="31"/>
      <c r="K115" s="35"/>
    </row>
    <row r="116" spans="1:11" x14ac:dyDescent="0.25">
      <c r="A116" s="28"/>
      <c r="B116" s="28"/>
      <c r="C116" s="58"/>
      <c r="D116" s="54"/>
      <c r="E116" s="6"/>
      <c r="F116" s="19"/>
      <c r="G116" s="24"/>
      <c r="H116" s="24"/>
      <c r="I116" s="31"/>
      <c r="J116" s="31"/>
      <c r="K116" s="35"/>
    </row>
    <row r="117" spans="1:11" x14ac:dyDescent="0.25">
      <c r="C117" s="59" t="s">
        <v>20</v>
      </c>
      <c r="D117" s="54"/>
      <c r="E117" s="6"/>
      <c r="F117" s="19"/>
      <c r="G117" s="24"/>
      <c r="H117" s="24"/>
      <c r="I117" s="31"/>
      <c r="J117" s="31"/>
      <c r="K117" s="35"/>
    </row>
    <row r="118" spans="1:11" x14ac:dyDescent="0.25">
      <c r="B118" s="8" t="s">
        <v>723</v>
      </c>
      <c r="C118" s="57" t="s">
        <v>4768</v>
      </c>
      <c r="D118" s="54" t="s">
        <v>724</v>
      </c>
      <c r="E118" s="6" t="s">
        <v>725</v>
      </c>
      <c r="F118" s="19">
        <v>33341.233</v>
      </c>
      <c r="G118" s="24">
        <v>3456.49</v>
      </c>
      <c r="H118" s="24">
        <v>0.26</v>
      </c>
      <c r="I118" s="31">
        <v>6.77</v>
      </c>
      <c r="J118" s="31"/>
      <c r="K118" s="35"/>
    </row>
    <row r="119" spans="1:11" x14ac:dyDescent="0.25">
      <c r="C119" s="58" t="s">
        <v>171</v>
      </c>
      <c r="D119" s="54"/>
      <c r="E119" s="6"/>
      <c r="F119" s="19"/>
      <c r="G119" s="25">
        <v>3456.49</v>
      </c>
      <c r="H119" s="25">
        <v>0.26</v>
      </c>
      <c r="I119" s="31"/>
      <c r="J119" s="31"/>
      <c r="K119" s="35"/>
    </row>
    <row r="120" spans="1:11" x14ac:dyDescent="0.25">
      <c r="C120" s="57"/>
      <c r="D120" s="54"/>
      <c r="E120" s="6"/>
      <c r="F120" s="19"/>
      <c r="G120" s="24"/>
      <c r="H120" s="24"/>
      <c r="I120" s="31"/>
      <c r="J120" s="31"/>
      <c r="K120" s="35"/>
    </row>
    <row r="121" spans="1:11" x14ac:dyDescent="0.25">
      <c r="C121" s="58" t="s">
        <v>21</v>
      </c>
      <c r="D121" s="54"/>
      <c r="E121" s="6"/>
      <c r="F121" s="19"/>
      <c r="G121" s="24" t="s">
        <v>2</v>
      </c>
      <c r="H121" s="24" t="s">
        <v>2</v>
      </c>
      <c r="I121" s="31"/>
      <c r="J121" s="31"/>
      <c r="K121" s="35"/>
    </row>
    <row r="122" spans="1:11" x14ac:dyDescent="0.25">
      <c r="C122" s="57"/>
      <c r="D122" s="54"/>
      <c r="E122" s="6"/>
      <c r="F122" s="19"/>
      <c r="G122" s="24"/>
      <c r="H122" s="24"/>
      <c r="I122" s="31"/>
      <c r="J122" s="31"/>
      <c r="K122" s="35"/>
    </row>
    <row r="123" spans="1:11" x14ac:dyDescent="0.25">
      <c r="C123" s="58" t="s">
        <v>22</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C125" s="58" t="s">
        <v>23</v>
      </c>
      <c r="D125" s="54"/>
      <c r="E125" s="6"/>
      <c r="F125" s="19"/>
      <c r="G125" s="24" t="s">
        <v>2</v>
      </c>
      <c r="H125" s="24" t="s">
        <v>2</v>
      </c>
      <c r="I125" s="31"/>
      <c r="J125" s="31"/>
      <c r="K125" s="35"/>
    </row>
    <row r="126" spans="1:11" x14ac:dyDescent="0.25">
      <c r="C126" s="57"/>
      <c r="D126" s="54"/>
      <c r="E126" s="6"/>
      <c r="F126" s="19"/>
      <c r="G126" s="24"/>
      <c r="H126" s="24"/>
      <c r="I126" s="31"/>
      <c r="J126" s="31"/>
      <c r="K126" s="35"/>
    </row>
    <row r="127" spans="1:11" x14ac:dyDescent="0.25">
      <c r="C127" s="59" t="s">
        <v>24</v>
      </c>
      <c r="D127" s="54"/>
      <c r="E127" s="6"/>
      <c r="F127" s="19"/>
      <c r="G127" s="24"/>
      <c r="H127" s="24"/>
      <c r="I127" s="31"/>
      <c r="J127" s="31"/>
      <c r="K127" s="35"/>
    </row>
    <row r="128" spans="1:11" x14ac:dyDescent="0.25">
      <c r="B128" s="8" t="s">
        <v>182</v>
      </c>
      <c r="C128" s="57" t="s">
        <v>183</v>
      </c>
      <c r="D128" s="54"/>
      <c r="E128" s="6"/>
      <c r="F128" s="19"/>
      <c r="G128" s="24">
        <v>22512.42</v>
      </c>
      <c r="H128" s="24">
        <v>1.69</v>
      </c>
      <c r="I128" s="31"/>
      <c r="J128" s="31"/>
      <c r="K128" s="35"/>
    </row>
    <row r="129" spans="1:54" x14ac:dyDescent="0.25">
      <c r="C129" s="58" t="s">
        <v>171</v>
      </c>
      <c r="D129" s="54"/>
      <c r="E129" s="6"/>
      <c r="F129" s="19"/>
      <c r="G129" s="25">
        <v>22512.42</v>
      </c>
      <c r="H129" s="25">
        <v>1.69</v>
      </c>
      <c r="I129" s="31"/>
      <c r="J129" s="31"/>
      <c r="K129" s="35"/>
    </row>
    <row r="130" spans="1:54" x14ac:dyDescent="0.25">
      <c r="C130" s="57"/>
      <c r="D130" s="54"/>
      <c r="E130" s="6"/>
      <c r="F130" s="19"/>
      <c r="G130" s="24"/>
      <c r="H130" s="24"/>
      <c r="I130" s="31"/>
      <c r="J130" s="31"/>
      <c r="K130" s="35"/>
    </row>
    <row r="131" spans="1:54" x14ac:dyDescent="0.25">
      <c r="A131" s="10"/>
      <c r="B131" s="28"/>
      <c r="C131" s="58" t="s">
        <v>25</v>
      </c>
      <c r="D131" s="54"/>
      <c r="E131" s="6"/>
      <c r="F131" s="19"/>
      <c r="G131" s="24"/>
      <c r="H131" s="24"/>
      <c r="I131" s="31"/>
      <c r="J131" s="31"/>
      <c r="K131" s="35"/>
    </row>
    <row r="132" spans="1:54" s="2" customFormat="1" ht="13.5" x14ac:dyDescent="0.25">
      <c r="A132" s="28"/>
      <c r="B132" s="28"/>
      <c r="C132" s="57" t="s">
        <v>4756</v>
      </c>
      <c r="D132" s="54"/>
      <c r="E132" s="6"/>
      <c r="F132" s="19"/>
      <c r="G132" s="24" t="s">
        <v>2</v>
      </c>
      <c r="H132" s="24" t="s">
        <v>2</v>
      </c>
      <c r="I132" s="31"/>
      <c r="J132" s="31"/>
      <c r="K132" s="35"/>
      <c r="L132" s="3"/>
      <c r="AI132" s="3"/>
      <c r="AV132" s="3"/>
      <c r="AX132" s="3"/>
      <c r="BB132" s="3"/>
    </row>
    <row r="133" spans="1:54" x14ac:dyDescent="0.25">
      <c r="B133" s="8"/>
      <c r="C133" s="57" t="s">
        <v>184</v>
      </c>
      <c r="D133" s="54"/>
      <c r="E133" s="6"/>
      <c r="F133" s="19"/>
      <c r="G133" s="24">
        <v>32959.75</v>
      </c>
      <c r="H133" s="24">
        <v>2.4700000000000002</v>
      </c>
      <c r="I133" s="31"/>
      <c r="J133" s="31"/>
      <c r="K133" s="35"/>
    </row>
    <row r="134" spans="1:54" x14ac:dyDescent="0.25">
      <c r="C134" s="58" t="s">
        <v>171</v>
      </c>
      <c r="D134" s="54"/>
      <c r="E134" s="6"/>
      <c r="F134" s="19"/>
      <c r="G134" s="25">
        <v>32959.75</v>
      </c>
      <c r="H134" s="25">
        <v>2.4700000000000002</v>
      </c>
      <c r="I134" s="31"/>
      <c r="J134" s="31"/>
      <c r="K134" s="35"/>
    </row>
    <row r="135" spans="1:54" x14ac:dyDescent="0.25">
      <c r="C135" s="57"/>
      <c r="D135" s="54"/>
      <c r="E135" s="6"/>
      <c r="F135" s="19"/>
      <c r="G135" s="24"/>
      <c r="H135" s="24"/>
      <c r="I135" s="31"/>
      <c r="J135" s="31"/>
      <c r="K135" s="35"/>
    </row>
    <row r="136" spans="1:54" x14ac:dyDescent="0.25">
      <c r="C136" s="60" t="s">
        <v>185</v>
      </c>
      <c r="D136" s="55"/>
      <c r="E136" s="5"/>
      <c r="F136" s="20"/>
      <c r="G136" s="26">
        <v>1329964.6499999999</v>
      </c>
      <c r="H136" s="26">
        <v>100.00000000000001</v>
      </c>
      <c r="I136" s="32"/>
      <c r="J136" s="32"/>
      <c r="K136" s="36"/>
    </row>
    <row r="139" spans="1:54" x14ac:dyDescent="0.25">
      <c r="C139" s="1" t="s">
        <v>186</v>
      </c>
    </row>
    <row r="140" spans="1:54" x14ac:dyDescent="0.25">
      <c r="C140" s="37" t="s">
        <v>187</v>
      </c>
      <c r="D140" s="37"/>
      <c r="E140" s="37"/>
      <c r="F140" s="37"/>
      <c r="G140" s="37"/>
      <c r="H140" s="37"/>
      <c r="I140" s="37"/>
      <c r="J140" s="37"/>
      <c r="K140" s="37"/>
    </row>
    <row r="141" spans="1:54" x14ac:dyDescent="0.25">
      <c r="C141" s="2" t="s">
        <v>188</v>
      </c>
    </row>
    <row r="142" spans="1:54" x14ac:dyDescent="0.25">
      <c r="C142" s="2" t="s">
        <v>189</v>
      </c>
    </row>
    <row r="143" spans="1:54" ht="31.5" customHeight="1" x14ac:dyDescent="0.25">
      <c r="C143" s="71" t="s">
        <v>4788</v>
      </c>
      <c r="D143" s="71"/>
      <c r="E143" s="71"/>
      <c r="F143" s="71"/>
      <c r="G143" s="71"/>
      <c r="H143" s="71"/>
      <c r="I143" s="71"/>
      <c r="J143" s="71"/>
      <c r="K143" s="71"/>
    </row>
    <row r="144" spans="1:54" x14ac:dyDescent="0.25">
      <c r="C144" s="2" t="s">
        <v>190</v>
      </c>
    </row>
    <row r="145" spans="3:11" ht="42" customHeight="1" x14ac:dyDescent="0.25">
      <c r="C145" s="72" t="s">
        <v>4783</v>
      </c>
      <c r="D145" s="72"/>
      <c r="E145" s="72"/>
      <c r="F145" s="72"/>
      <c r="G145" s="72"/>
      <c r="H145" s="72"/>
      <c r="I145" s="72"/>
      <c r="J145" s="72"/>
      <c r="K145" s="72"/>
    </row>
    <row r="147" spans="3:11" x14ac:dyDescent="0.25">
      <c r="C147" s="68" t="s">
        <v>4828</v>
      </c>
      <c r="E147" s="68" t="s">
        <v>4829</v>
      </c>
      <c r="F147" s="69"/>
    </row>
    <row r="148" spans="3:11" x14ac:dyDescent="0.25">
      <c r="E148" s="2" t="s">
        <v>4857</v>
      </c>
    </row>
  </sheetData>
  <mergeCells count="2">
    <mergeCell ref="C145:K145"/>
    <mergeCell ref="C143:K143"/>
  </mergeCells>
  <hyperlinks>
    <hyperlink ref="J2" location="'Index'!A1" display="'Index'!A1" xr:uid="{9BDD0063-F0D9-4899-953E-E3B5FAEDF63B}"/>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BDA5D-0118-4978-9C58-4F7F8A615143}">
  <sheetPr codeName="Sheet1"/>
  <dimension ref="A1:IV74"/>
  <sheetViews>
    <sheetView showGridLines="0" zoomScale="90" zoomScaleNormal="90" workbookViewId="0">
      <pane ySplit="6" topLeftCell="A5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2432</v>
      </c>
      <c r="J2" s="38" t="s">
        <v>4557</v>
      </c>
    </row>
    <row r="3" spans="1:54" ht="16.5" x14ac:dyDescent="0.3">
      <c r="C3" s="1" t="s">
        <v>28</v>
      </c>
      <c r="D3" s="21" t="s">
        <v>1998</v>
      </c>
      <c r="F3" s="64" t="s">
        <v>4775</v>
      </c>
      <c r="G3" s="13" t="s">
        <v>4473</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21</v>
      </c>
      <c r="D45" s="54"/>
      <c r="E45" s="6"/>
      <c r="F45" s="19"/>
      <c r="G45" s="24"/>
      <c r="H45" s="24"/>
      <c r="I45" s="31"/>
      <c r="J45" s="31"/>
      <c r="K45" s="35"/>
    </row>
    <row r="46" spans="1:11" x14ac:dyDescent="0.25">
      <c r="B46" s="8" t="s">
        <v>2433</v>
      </c>
      <c r="C46" s="57" t="s">
        <v>2434</v>
      </c>
      <c r="D46" s="54" t="s">
        <v>2435</v>
      </c>
      <c r="E46" s="6" t="s">
        <v>2434</v>
      </c>
      <c r="F46" s="19">
        <v>6863</v>
      </c>
      <c r="G46" s="24">
        <v>492457.04</v>
      </c>
      <c r="H46" s="24">
        <v>98.45</v>
      </c>
      <c r="I46" s="31"/>
      <c r="J46" s="31"/>
      <c r="K46" s="35"/>
    </row>
    <row r="47" spans="1:11" x14ac:dyDescent="0.25">
      <c r="C47" s="58" t="s">
        <v>171</v>
      </c>
      <c r="D47" s="54"/>
      <c r="E47" s="6"/>
      <c r="F47" s="19"/>
      <c r="G47" s="25">
        <v>492457.04</v>
      </c>
      <c r="H47" s="25">
        <v>98.45</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182</v>
      </c>
      <c r="C54" s="57" t="s">
        <v>183</v>
      </c>
      <c r="D54" s="54"/>
      <c r="E54" s="6"/>
      <c r="F54" s="19"/>
      <c r="G54" s="24">
        <v>23.73</v>
      </c>
      <c r="H54" s="24" t="s">
        <v>4757</v>
      </c>
      <c r="I54" s="31"/>
      <c r="J54" s="31"/>
      <c r="K54" s="35"/>
    </row>
    <row r="55" spans="1:54" x14ac:dyDescent="0.25">
      <c r="C55" s="58" t="s">
        <v>171</v>
      </c>
      <c r="D55" s="54"/>
      <c r="E55" s="6"/>
      <c r="F55" s="19"/>
      <c r="G55" s="25">
        <v>23.73</v>
      </c>
      <c r="H55" s="25" t="s">
        <v>4757</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4756</v>
      </c>
      <c r="D58" s="54"/>
      <c r="E58" s="6"/>
      <c r="F58" s="19"/>
      <c r="G58" s="24" t="s">
        <v>2</v>
      </c>
      <c r="H58" s="24" t="s">
        <v>2</v>
      </c>
      <c r="I58" s="31"/>
      <c r="J58" s="31"/>
      <c r="K58" s="35"/>
      <c r="L58" s="3"/>
      <c r="AI58" s="3"/>
      <c r="AV58" s="3"/>
      <c r="AX58" s="3"/>
      <c r="BB58" s="3"/>
    </row>
    <row r="59" spans="1:54" x14ac:dyDescent="0.25">
      <c r="B59" s="8"/>
      <c r="C59" s="57" t="s">
        <v>184</v>
      </c>
      <c r="D59" s="54"/>
      <c r="E59" s="6"/>
      <c r="F59" s="19"/>
      <c r="G59" s="24">
        <v>7742.91</v>
      </c>
      <c r="H59" s="24">
        <v>1.55</v>
      </c>
      <c r="I59" s="31"/>
      <c r="J59" s="31"/>
      <c r="K59" s="35"/>
    </row>
    <row r="60" spans="1:54" x14ac:dyDescent="0.25">
      <c r="C60" s="58" t="s">
        <v>171</v>
      </c>
      <c r="D60" s="54"/>
      <c r="E60" s="6"/>
      <c r="F60" s="19"/>
      <c r="G60" s="25">
        <v>7742.91</v>
      </c>
      <c r="H60" s="25">
        <v>1.55</v>
      </c>
      <c r="I60" s="31"/>
      <c r="J60" s="31"/>
      <c r="K60" s="35"/>
    </row>
    <row r="61" spans="1:54" x14ac:dyDescent="0.25">
      <c r="C61" s="57"/>
      <c r="D61" s="54"/>
      <c r="E61" s="6"/>
      <c r="F61" s="19"/>
      <c r="G61" s="24"/>
      <c r="H61" s="24"/>
      <c r="I61" s="31"/>
      <c r="J61" s="31"/>
      <c r="K61" s="35"/>
    </row>
    <row r="62" spans="1:54" x14ac:dyDescent="0.25">
      <c r="C62" s="60" t="s">
        <v>185</v>
      </c>
      <c r="D62" s="55"/>
      <c r="E62" s="5"/>
      <c r="F62" s="20"/>
      <c r="G62" s="26">
        <v>500223.68</v>
      </c>
      <c r="H62" s="26">
        <v>100</v>
      </c>
      <c r="I62" s="32"/>
      <c r="J62" s="32"/>
      <c r="K62" s="36"/>
    </row>
    <row r="65" spans="3:11" x14ac:dyDescent="0.25">
      <c r="C65" s="1" t="s">
        <v>186</v>
      </c>
    </row>
    <row r="66" spans="3:11" x14ac:dyDescent="0.25">
      <c r="C66" s="37" t="s">
        <v>187</v>
      </c>
      <c r="D66" s="37"/>
      <c r="E66" s="37"/>
      <c r="F66" s="37"/>
      <c r="G66" s="37"/>
      <c r="H66" s="37"/>
      <c r="I66" s="37"/>
      <c r="J66" s="37"/>
      <c r="K66" s="37"/>
    </row>
    <row r="67" spans="3:11" x14ac:dyDescent="0.25">
      <c r="C67" s="2" t="s">
        <v>188</v>
      </c>
    </row>
    <row r="68" spans="3:11" x14ac:dyDescent="0.25">
      <c r="C68" s="2" t="s">
        <v>189</v>
      </c>
    </row>
    <row r="69" spans="3:11" ht="26.25" customHeight="1" x14ac:dyDescent="0.25">
      <c r="C69" s="71" t="s">
        <v>4788</v>
      </c>
      <c r="D69" s="71"/>
      <c r="E69" s="71"/>
      <c r="F69" s="71"/>
      <c r="G69" s="71"/>
      <c r="H69" s="71"/>
      <c r="I69" s="71"/>
      <c r="J69" s="71"/>
      <c r="K69" s="71"/>
    </row>
    <row r="70" spans="3:11" x14ac:dyDescent="0.25">
      <c r="C70" s="2" t="s">
        <v>190</v>
      </c>
    </row>
    <row r="71" spans="3:11" x14ac:dyDescent="0.25">
      <c r="C71" s="2" t="s">
        <v>4763</v>
      </c>
    </row>
    <row r="73" spans="3:11" x14ac:dyDescent="0.25">
      <c r="C73" s="68" t="s">
        <v>4828</v>
      </c>
      <c r="E73" s="68" t="s">
        <v>4829</v>
      </c>
      <c r="F73" s="69"/>
    </row>
    <row r="74" spans="3:11" x14ac:dyDescent="0.25">
      <c r="E74" s="2" t="s">
        <v>4858</v>
      </c>
    </row>
  </sheetData>
  <mergeCells count="1">
    <mergeCell ref="C69:K69"/>
  </mergeCells>
  <hyperlinks>
    <hyperlink ref="J2" location="'Index'!A1" display="'Index'!A1" xr:uid="{29877F7C-9919-4F13-8798-0B536DA6654A}"/>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AF822-339D-448A-86CC-DCECC47C4029}">
  <sheetPr codeName="Sheet1"/>
  <dimension ref="A1:IV94"/>
  <sheetViews>
    <sheetView showGridLines="0" zoomScale="90" zoomScaleNormal="90" workbookViewId="0">
      <pane ySplit="6" topLeftCell="A7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2436</v>
      </c>
      <c r="J2" s="38" t="s">
        <v>4557</v>
      </c>
    </row>
    <row r="3" spans="1:54" ht="16.5" x14ac:dyDescent="0.3">
      <c r="C3" s="1" t="s">
        <v>28</v>
      </c>
      <c r="D3" s="21" t="s">
        <v>2437</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72</v>
      </c>
      <c r="C10" s="57" t="s">
        <v>73</v>
      </c>
      <c r="D10" s="54" t="s">
        <v>74</v>
      </c>
      <c r="E10" s="6" t="s">
        <v>47</v>
      </c>
      <c r="F10" s="19">
        <v>8277500</v>
      </c>
      <c r="G10" s="24">
        <v>67511.289999999994</v>
      </c>
      <c r="H10" s="24">
        <v>13.92</v>
      </c>
      <c r="I10" s="31"/>
      <c r="J10" s="31"/>
      <c r="K10" s="35"/>
    </row>
    <row r="11" spans="1:54" x14ac:dyDescent="0.25">
      <c r="B11" s="8" t="s">
        <v>117</v>
      </c>
      <c r="C11" s="57" t="s">
        <v>118</v>
      </c>
      <c r="D11" s="54" t="s">
        <v>119</v>
      </c>
      <c r="E11" s="6" t="s">
        <v>120</v>
      </c>
      <c r="F11" s="19">
        <v>13235554</v>
      </c>
      <c r="G11" s="24">
        <v>44656.76</v>
      </c>
      <c r="H11" s="24">
        <v>9.2100000000000009</v>
      </c>
      <c r="I11" s="31"/>
      <c r="J11" s="31"/>
      <c r="K11" s="35"/>
    </row>
    <row r="12" spans="1:54" x14ac:dyDescent="0.25">
      <c r="B12" s="8" t="s">
        <v>384</v>
      </c>
      <c r="C12" s="57" t="s">
        <v>385</v>
      </c>
      <c r="D12" s="54" t="s">
        <v>386</v>
      </c>
      <c r="E12" s="6" t="s">
        <v>387</v>
      </c>
      <c r="F12" s="19">
        <v>18350000</v>
      </c>
      <c r="G12" s="24">
        <v>43616.12</v>
      </c>
      <c r="H12" s="24">
        <v>8.99</v>
      </c>
      <c r="I12" s="31"/>
      <c r="J12" s="31"/>
      <c r="K12" s="35"/>
    </row>
    <row r="13" spans="1:54" x14ac:dyDescent="0.25">
      <c r="B13" s="8" t="s">
        <v>410</v>
      </c>
      <c r="C13" s="57" t="s">
        <v>411</v>
      </c>
      <c r="D13" s="54" t="s">
        <v>412</v>
      </c>
      <c r="E13" s="6" t="s">
        <v>78</v>
      </c>
      <c r="F13" s="19">
        <v>8200000</v>
      </c>
      <c r="G13" s="24">
        <v>29327.3</v>
      </c>
      <c r="H13" s="24">
        <v>6.05</v>
      </c>
      <c r="I13" s="31"/>
      <c r="J13" s="31"/>
      <c r="K13" s="35"/>
    </row>
    <row r="14" spans="1:54" x14ac:dyDescent="0.25">
      <c r="B14" s="8" t="s">
        <v>2016</v>
      </c>
      <c r="C14" s="57" t="s">
        <v>2017</v>
      </c>
      <c r="D14" s="54" t="s">
        <v>2018</v>
      </c>
      <c r="E14" s="6" t="s">
        <v>2019</v>
      </c>
      <c r="F14" s="19">
        <v>9175000</v>
      </c>
      <c r="G14" s="24">
        <v>27460.78</v>
      </c>
      <c r="H14" s="24">
        <v>5.66</v>
      </c>
      <c r="I14" s="31"/>
      <c r="J14" s="31"/>
      <c r="K14" s="35"/>
    </row>
    <row r="15" spans="1:54" x14ac:dyDescent="0.25">
      <c r="B15" s="8" t="s">
        <v>993</v>
      </c>
      <c r="C15" s="57" t="s">
        <v>994</v>
      </c>
      <c r="D15" s="54" t="s">
        <v>995</v>
      </c>
      <c r="E15" s="6" t="s">
        <v>120</v>
      </c>
      <c r="F15" s="19">
        <v>5443244</v>
      </c>
      <c r="G15" s="24">
        <v>22654.78</v>
      </c>
      <c r="H15" s="24">
        <v>4.67</v>
      </c>
      <c r="I15" s="31"/>
      <c r="J15" s="31"/>
      <c r="K15" s="35"/>
    </row>
    <row r="16" spans="1:54" x14ac:dyDescent="0.25">
      <c r="B16" s="8" t="s">
        <v>919</v>
      </c>
      <c r="C16" s="57" t="s">
        <v>920</v>
      </c>
      <c r="D16" s="54" t="s">
        <v>921</v>
      </c>
      <c r="E16" s="6" t="s">
        <v>922</v>
      </c>
      <c r="F16" s="19">
        <v>9300000</v>
      </c>
      <c r="G16" s="24">
        <v>20707.38</v>
      </c>
      <c r="H16" s="24">
        <v>4.2699999999999996</v>
      </c>
      <c r="I16" s="31"/>
      <c r="J16" s="31"/>
      <c r="K16" s="35"/>
    </row>
    <row r="17" spans="2:11" x14ac:dyDescent="0.25">
      <c r="B17" s="8" t="s">
        <v>1947</v>
      </c>
      <c r="C17" s="57" t="s">
        <v>1238</v>
      </c>
      <c r="D17" s="54" t="s">
        <v>1948</v>
      </c>
      <c r="E17" s="6" t="s">
        <v>47</v>
      </c>
      <c r="F17" s="19">
        <v>7800000</v>
      </c>
      <c r="G17" s="24">
        <v>19507.8</v>
      </c>
      <c r="H17" s="24">
        <v>4.0199999999999996</v>
      </c>
      <c r="I17" s="31"/>
      <c r="J17" s="31"/>
      <c r="K17" s="35"/>
    </row>
    <row r="18" spans="2:11" x14ac:dyDescent="0.25">
      <c r="B18" s="8" t="s">
        <v>236</v>
      </c>
      <c r="C18" s="57" t="s">
        <v>237</v>
      </c>
      <c r="D18" s="54" t="s">
        <v>238</v>
      </c>
      <c r="E18" s="6" t="s">
        <v>82</v>
      </c>
      <c r="F18" s="19">
        <v>1000000</v>
      </c>
      <c r="G18" s="24">
        <v>18503</v>
      </c>
      <c r="H18" s="24">
        <v>3.81</v>
      </c>
      <c r="I18" s="31"/>
      <c r="J18" s="31"/>
      <c r="K18" s="35"/>
    </row>
    <row r="19" spans="2:11" x14ac:dyDescent="0.25">
      <c r="B19" s="8" t="s">
        <v>416</v>
      </c>
      <c r="C19" s="57" t="s">
        <v>417</v>
      </c>
      <c r="D19" s="54" t="s">
        <v>418</v>
      </c>
      <c r="E19" s="6" t="s">
        <v>387</v>
      </c>
      <c r="F19" s="19">
        <v>4100000</v>
      </c>
      <c r="G19" s="24">
        <v>15059.3</v>
      </c>
      <c r="H19" s="24">
        <v>3.1</v>
      </c>
      <c r="I19" s="31"/>
      <c r="J19" s="31"/>
      <c r="K19" s="35"/>
    </row>
    <row r="20" spans="2:11" x14ac:dyDescent="0.25">
      <c r="B20" s="8" t="s">
        <v>1000</v>
      </c>
      <c r="C20" s="57" t="s">
        <v>1001</v>
      </c>
      <c r="D20" s="54" t="s">
        <v>1002</v>
      </c>
      <c r="E20" s="6" t="s">
        <v>1003</v>
      </c>
      <c r="F20" s="19">
        <v>2750000</v>
      </c>
      <c r="G20" s="24">
        <v>14436.13</v>
      </c>
      <c r="H20" s="24">
        <v>2.98</v>
      </c>
      <c r="I20" s="31"/>
      <c r="J20" s="31"/>
      <c r="K20" s="35"/>
    </row>
    <row r="21" spans="2:11" x14ac:dyDescent="0.25">
      <c r="B21" s="8" t="s">
        <v>428</v>
      </c>
      <c r="C21" s="57" t="s">
        <v>429</v>
      </c>
      <c r="D21" s="54" t="s">
        <v>430</v>
      </c>
      <c r="E21" s="6" t="s">
        <v>82</v>
      </c>
      <c r="F21" s="19">
        <v>1310000</v>
      </c>
      <c r="G21" s="24">
        <v>13941.68</v>
      </c>
      <c r="H21" s="24">
        <v>2.87</v>
      </c>
      <c r="I21" s="31"/>
      <c r="J21" s="31"/>
      <c r="K21" s="35"/>
    </row>
    <row r="22" spans="2:11" x14ac:dyDescent="0.25">
      <c r="B22" s="8" t="s">
        <v>1881</v>
      </c>
      <c r="C22" s="57" t="s">
        <v>1882</v>
      </c>
      <c r="D22" s="54" t="s">
        <v>1883</v>
      </c>
      <c r="E22" s="6" t="s">
        <v>400</v>
      </c>
      <c r="F22" s="19">
        <v>1800000</v>
      </c>
      <c r="G22" s="24">
        <v>13338</v>
      </c>
      <c r="H22" s="24">
        <v>2.75</v>
      </c>
      <c r="I22" s="31"/>
      <c r="J22" s="31"/>
      <c r="K22" s="35"/>
    </row>
    <row r="23" spans="2:11" x14ac:dyDescent="0.25">
      <c r="B23" s="8" t="s">
        <v>1917</v>
      </c>
      <c r="C23" s="57" t="s">
        <v>715</v>
      </c>
      <c r="D23" s="54" t="s">
        <v>1918</v>
      </c>
      <c r="E23" s="6" t="s">
        <v>90</v>
      </c>
      <c r="F23" s="19">
        <v>2125000</v>
      </c>
      <c r="G23" s="24">
        <v>13169.69</v>
      </c>
      <c r="H23" s="24">
        <v>2.71</v>
      </c>
      <c r="I23" s="31"/>
      <c r="J23" s="31"/>
      <c r="K23" s="35"/>
    </row>
    <row r="24" spans="2:11" x14ac:dyDescent="0.25">
      <c r="B24" s="8" t="s">
        <v>2438</v>
      </c>
      <c r="C24" s="57" t="s">
        <v>2439</v>
      </c>
      <c r="D24" s="54" t="s">
        <v>2440</v>
      </c>
      <c r="E24" s="6" t="s">
        <v>82</v>
      </c>
      <c r="F24" s="19">
        <v>3000000</v>
      </c>
      <c r="G24" s="24">
        <v>12264</v>
      </c>
      <c r="H24" s="24">
        <v>2.5299999999999998</v>
      </c>
      <c r="I24" s="31"/>
      <c r="J24" s="31"/>
      <c r="K24" s="35"/>
    </row>
    <row r="25" spans="2:11" x14ac:dyDescent="0.25">
      <c r="B25" s="8" t="s">
        <v>397</v>
      </c>
      <c r="C25" s="57" t="s">
        <v>398</v>
      </c>
      <c r="D25" s="54" t="s">
        <v>399</v>
      </c>
      <c r="E25" s="6" t="s">
        <v>400</v>
      </c>
      <c r="F25" s="19">
        <v>3455000</v>
      </c>
      <c r="G25" s="24">
        <v>11427.41</v>
      </c>
      <c r="H25" s="24">
        <v>2.36</v>
      </c>
      <c r="I25" s="31"/>
      <c r="J25" s="31"/>
      <c r="K25" s="35"/>
    </row>
    <row r="26" spans="2:11" x14ac:dyDescent="0.25">
      <c r="B26" s="8" t="s">
        <v>2020</v>
      </c>
      <c r="C26" s="57" t="s">
        <v>2021</v>
      </c>
      <c r="D26" s="54" t="s">
        <v>2022</v>
      </c>
      <c r="E26" s="6" t="s">
        <v>2019</v>
      </c>
      <c r="F26" s="19">
        <v>196000</v>
      </c>
      <c r="G26" s="24">
        <v>9172.7000000000007</v>
      </c>
      <c r="H26" s="24">
        <v>1.89</v>
      </c>
      <c r="I26" s="31"/>
      <c r="J26" s="31"/>
      <c r="K26" s="35"/>
    </row>
    <row r="27" spans="2:11" x14ac:dyDescent="0.25">
      <c r="B27" s="8" t="s">
        <v>208</v>
      </c>
      <c r="C27" s="57" t="s">
        <v>209</v>
      </c>
      <c r="D27" s="54" t="s">
        <v>210</v>
      </c>
      <c r="E27" s="6" t="s">
        <v>94</v>
      </c>
      <c r="F27" s="19">
        <v>5000000</v>
      </c>
      <c r="G27" s="24">
        <v>9130</v>
      </c>
      <c r="H27" s="24">
        <v>1.88</v>
      </c>
      <c r="I27" s="31"/>
      <c r="J27" s="31"/>
      <c r="K27" s="35"/>
    </row>
    <row r="28" spans="2:11" x14ac:dyDescent="0.25">
      <c r="B28" s="8" t="s">
        <v>168</v>
      </c>
      <c r="C28" s="57" t="s">
        <v>169</v>
      </c>
      <c r="D28" s="54" t="s">
        <v>170</v>
      </c>
      <c r="E28" s="6" t="s">
        <v>47</v>
      </c>
      <c r="F28" s="19">
        <v>7500000</v>
      </c>
      <c r="G28" s="24">
        <v>8830.5</v>
      </c>
      <c r="H28" s="24">
        <v>1.82</v>
      </c>
      <c r="I28" s="31"/>
      <c r="J28" s="31"/>
      <c r="K28" s="35"/>
    </row>
    <row r="29" spans="2:11" x14ac:dyDescent="0.25">
      <c r="B29" s="8" t="s">
        <v>2037</v>
      </c>
      <c r="C29" s="57" t="s">
        <v>2038</v>
      </c>
      <c r="D29" s="54" t="s">
        <v>2039</v>
      </c>
      <c r="E29" s="6" t="s">
        <v>124</v>
      </c>
      <c r="F29" s="19">
        <v>3000000</v>
      </c>
      <c r="G29" s="24">
        <v>8716.5</v>
      </c>
      <c r="H29" s="24">
        <v>1.8</v>
      </c>
      <c r="I29" s="31"/>
      <c r="J29" s="31"/>
      <c r="K29" s="35"/>
    </row>
    <row r="30" spans="2:11" x14ac:dyDescent="0.25">
      <c r="B30" s="8" t="s">
        <v>1965</v>
      </c>
      <c r="C30" s="57" t="s">
        <v>1244</v>
      </c>
      <c r="D30" s="54" t="s">
        <v>1966</v>
      </c>
      <c r="E30" s="6" t="s">
        <v>47</v>
      </c>
      <c r="F30" s="19">
        <v>1527235</v>
      </c>
      <c r="G30" s="24">
        <v>8664</v>
      </c>
      <c r="H30" s="24">
        <v>1.79</v>
      </c>
      <c r="I30" s="31"/>
      <c r="J30" s="31"/>
      <c r="K30" s="35"/>
    </row>
    <row r="31" spans="2:11" x14ac:dyDescent="0.25">
      <c r="B31" s="8" t="s">
        <v>901</v>
      </c>
      <c r="C31" s="57" t="s">
        <v>902</v>
      </c>
      <c r="D31" s="54" t="s">
        <v>903</v>
      </c>
      <c r="E31" s="6" t="s">
        <v>78</v>
      </c>
      <c r="F31" s="19">
        <v>4281804</v>
      </c>
      <c r="G31" s="24">
        <v>7577.51</v>
      </c>
      <c r="H31" s="24">
        <v>1.56</v>
      </c>
      <c r="I31" s="31"/>
      <c r="J31" s="31"/>
      <c r="K31" s="35"/>
    </row>
    <row r="32" spans="2:11" x14ac:dyDescent="0.25">
      <c r="B32" s="8" t="s">
        <v>2441</v>
      </c>
      <c r="C32" s="57" t="s">
        <v>2442</v>
      </c>
      <c r="D32" s="54" t="s">
        <v>2443</v>
      </c>
      <c r="E32" s="6" t="s">
        <v>54</v>
      </c>
      <c r="F32" s="19">
        <v>3200000</v>
      </c>
      <c r="G32" s="24">
        <v>6960</v>
      </c>
      <c r="H32" s="24">
        <v>1.43</v>
      </c>
      <c r="I32" s="31"/>
      <c r="J32" s="31"/>
      <c r="K32" s="35"/>
    </row>
    <row r="33" spans="3:11" x14ac:dyDescent="0.25">
      <c r="C33" s="58" t="s">
        <v>171</v>
      </c>
      <c r="D33" s="54"/>
      <c r="E33" s="6"/>
      <c r="F33" s="19"/>
      <c r="G33" s="25">
        <v>446632.63</v>
      </c>
      <c r="H33" s="25">
        <v>92.07</v>
      </c>
      <c r="I33" s="31"/>
      <c r="J33" s="31"/>
      <c r="K33" s="35"/>
    </row>
    <row r="34" spans="3:11" x14ac:dyDescent="0.25">
      <c r="C34" s="57"/>
      <c r="D34" s="54"/>
      <c r="E34" s="6"/>
      <c r="F34" s="19"/>
      <c r="G34" s="24"/>
      <c r="H34" s="24"/>
      <c r="I34" s="31"/>
      <c r="J34" s="31"/>
      <c r="K34" s="35"/>
    </row>
    <row r="35" spans="3:11" x14ac:dyDescent="0.25">
      <c r="C35" s="58" t="s">
        <v>3</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4</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5</v>
      </c>
      <c r="D39" s="54"/>
      <c r="E39" s="6"/>
      <c r="F39" s="19"/>
      <c r="G39" s="24"/>
      <c r="H39" s="24"/>
      <c r="I39" s="31"/>
      <c r="J39" s="31"/>
      <c r="K39" s="35"/>
    </row>
    <row r="40" spans="3:11" x14ac:dyDescent="0.25">
      <c r="C40" s="57"/>
      <c r="D40" s="54"/>
      <c r="E40" s="6"/>
      <c r="F40" s="19"/>
      <c r="G40" s="24"/>
      <c r="H40" s="24"/>
      <c r="I40" s="31"/>
      <c r="J40" s="31"/>
      <c r="K40" s="35"/>
    </row>
    <row r="41" spans="3:11" x14ac:dyDescent="0.25">
      <c r="C41" s="58" t="s">
        <v>6</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7</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8</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9</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23</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24</v>
      </c>
      <c r="D74" s="54"/>
      <c r="E74" s="6"/>
      <c r="F74" s="19"/>
      <c r="G74" s="24"/>
      <c r="H74" s="24"/>
      <c r="I74" s="31"/>
      <c r="J74" s="31"/>
      <c r="K74" s="35"/>
    </row>
    <row r="75" spans="1:54" x14ac:dyDescent="0.25">
      <c r="B75" s="8" t="s">
        <v>182</v>
      </c>
      <c r="C75" s="57" t="s">
        <v>183</v>
      </c>
      <c r="D75" s="54"/>
      <c r="E75" s="6"/>
      <c r="F75" s="19"/>
      <c r="G75" s="24">
        <v>41473.769999999997</v>
      </c>
      <c r="H75" s="24">
        <v>8.5500000000000007</v>
      </c>
      <c r="I75" s="31"/>
      <c r="J75" s="31"/>
      <c r="K75" s="35"/>
    </row>
    <row r="76" spans="1:54" x14ac:dyDescent="0.25">
      <c r="C76" s="58" t="s">
        <v>171</v>
      </c>
      <c r="D76" s="54"/>
      <c r="E76" s="6"/>
      <c r="F76" s="19"/>
      <c r="G76" s="25">
        <v>41473.769999999997</v>
      </c>
      <c r="H76" s="25">
        <v>8.5500000000000007</v>
      </c>
      <c r="I76" s="31"/>
      <c r="J76" s="31"/>
      <c r="K76" s="35"/>
    </row>
    <row r="77" spans="1:54" x14ac:dyDescent="0.25">
      <c r="C77" s="57"/>
      <c r="D77" s="54"/>
      <c r="E77" s="6"/>
      <c r="F77" s="19"/>
      <c r="G77" s="24"/>
      <c r="H77" s="24"/>
      <c r="I77" s="31"/>
      <c r="J77" s="31"/>
      <c r="K77" s="35"/>
    </row>
    <row r="78" spans="1:54" x14ac:dyDescent="0.25">
      <c r="A78" s="10"/>
      <c r="B78" s="28"/>
      <c r="C78" s="58" t="s">
        <v>25</v>
      </c>
      <c r="D78" s="54"/>
      <c r="E78" s="6"/>
      <c r="F78" s="19"/>
      <c r="G78" s="24"/>
      <c r="H78" s="24"/>
      <c r="I78" s="31"/>
      <c r="J78" s="31"/>
      <c r="K78" s="35"/>
    </row>
    <row r="79" spans="1:54" s="2" customFormat="1" ht="13.5" x14ac:dyDescent="0.25">
      <c r="A79" s="28"/>
      <c r="B79" s="28"/>
      <c r="C79" s="57" t="s">
        <v>4756</v>
      </c>
      <c r="D79" s="54"/>
      <c r="E79" s="6"/>
      <c r="F79" s="19"/>
      <c r="G79" s="24" t="s">
        <v>2</v>
      </c>
      <c r="H79" s="24" t="s">
        <v>2</v>
      </c>
      <c r="I79" s="31"/>
      <c r="J79" s="31"/>
      <c r="K79" s="35"/>
      <c r="L79" s="3"/>
      <c r="AI79" s="3"/>
      <c r="AV79" s="3"/>
      <c r="AX79" s="3"/>
      <c r="BB79" s="3"/>
    </row>
    <row r="80" spans="1:54" x14ac:dyDescent="0.25">
      <c r="B80" s="8"/>
      <c r="C80" s="57" t="s">
        <v>184</v>
      </c>
      <c r="D80" s="54"/>
      <c r="E80" s="6"/>
      <c r="F80" s="19"/>
      <c r="G80" s="24">
        <v>-2995.64</v>
      </c>
      <c r="H80" s="24">
        <v>-0.62</v>
      </c>
      <c r="I80" s="31"/>
      <c r="J80" s="31"/>
      <c r="K80" s="35"/>
    </row>
    <row r="81" spans="3:11" x14ac:dyDescent="0.25">
      <c r="C81" s="58" t="s">
        <v>171</v>
      </c>
      <c r="D81" s="54"/>
      <c r="E81" s="6"/>
      <c r="F81" s="19"/>
      <c r="G81" s="25">
        <v>-2995.64</v>
      </c>
      <c r="H81" s="25">
        <v>-0.62</v>
      </c>
      <c r="I81" s="31"/>
      <c r="J81" s="31"/>
      <c r="K81" s="35"/>
    </row>
    <row r="82" spans="3:11" x14ac:dyDescent="0.25">
      <c r="C82" s="57"/>
      <c r="D82" s="54"/>
      <c r="E82" s="6"/>
      <c r="F82" s="19"/>
      <c r="G82" s="24"/>
      <c r="H82" s="24"/>
      <c r="I82" s="31"/>
      <c r="J82" s="31"/>
      <c r="K82" s="35"/>
    </row>
    <row r="83" spans="3:11" x14ac:dyDescent="0.25">
      <c r="C83" s="60" t="s">
        <v>185</v>
      </c>
      <c r="D83" s="55"/>
      <c r="E83" s="5"/>
      <c r="F83" s="20"/>
      <c r="G83" s="26">
        <v>485110.76</v>
      </c>
      <c r="H83" s="26">
        <v>99.999999999999986</v>
      </c>
      <c r="I83" s="32"/>
      <c r="J83" s="32"/>
      <c r="K83" s="36"/>
    </row>
    <row r="86" spans="3:11" x14ac:dyDescent="0.25">
      <c r="C86" s="1" t="s">
        <v>186</v>
      </c>
    </row>
    <row r="87" spans="3:11" x14ac:dyDescent="0.25">
      <c r="C87" s="37" t="s">
        <v>187</v>
      </c>
      <c r="D87" s="37"/>
      <c r="E87" s="37"/>
      <c r="F87" s="37"/>
      <c r="G87" s="37"/>
      <c r="H87" s="37"/>
      <c r="I87" s="37"/>
      <c r="J87" s="37"/>
      <c r="K87" s="37"/>
    </row>
    <row r="88" spans="3:11" x14ac:dyDescent="0.25">
      <c r="C88" s="2" t="s">
        <v>188</v>
      </c>
    </row>
    <row r="89" spans="3:11" x14ac:dyDescent="0.25">
      <c r="C89" s="2" t="s">
        <v>189</v>
      </c>
    </row>
    <row r="90" spans="3:11" ht="32.25" customHeight="1" x14ac:dyDescent="0.25">
      <c r="C90" s="71" t="s">
        <v>4788</v>
      </c>
      <c r="D90" s="71"/>
      <c r="E90" s="71"/>
      <c r="F90" s="71"/>
      <c r="G90" s="71"/>
      <c r="H90" s="71"/>
      <c r="I90" s="71"/>
      <c r="J90" s="71"/>
      <c r="K90" s="71"/>
    </row>
    <row r="91" spans="3:11" x14ac:dyDescent="0.25">
      <c r="C91" s="2" t="s">
        <v>190</v>
      </c>
    </row>
    <row r="93" spans="3:11" x14ac:dyDescent="0.25">
      <c r="C93" s="68" t="s">
        <v>4828</v>
      </c>
      <c r="E93" s="68" t="s">
        <v>4829</v>
      </c>
      <c r="F93" s="69"/>
    </row>
    <row r="94" spans="3:11" x14ac:dyDescent="0.25">
      <c r="E94" s="2" t="s">
        <v>4859</v>
      </c>
    </row>
  </sheetData>
  <mergeCells count="1">
    <mergeCell ref="C90:K90"/>
  </mergeCells>
  <hyperlinks>
    <hyperlink ref="J2" location="'Index'!A1" display="'Index'!A1" xr:uid="{065FE88D-466E-4E3F-A251-40C66E8DB87B}"/>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1AAD7-B6E8-4EE6-8EE2-A9011977F127}">
  <sheetPr codeName="Sheet1"/>
  <dimension ref="A1:IV73"/>
  <sheetViews>
    <sheetView showGridLines="0" zoomScale="90" zoomScaleNormal="90" workbookViewId="0">
      <pane ySplit="6" topLeftCell="A5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2444</v>
      </c>
      <c r="J2" s="38" t="s">
        <v>4557</v>
      </c>
    </row>
    <row r="3" spans="1:54" ht="16.5" x14ac:dyDescent="0.3">
      <c r="C3" s="1" t="s">
        <v>28</v>
      </c>
      <c r="D3" s="21" t="s">
        <v>2445</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1997</v>
      </c>
      <c r="C42" s="57" t="s">
        <v>1998</v>
      </c>
      <c r="D42" s="54" t="s">
        <v>1999</v>
      </c>
      <c r="E42" s="6" t="s">
        <v>167</v>
      </c>
      <c r="F42" s="19">
        <v>324109170</v>
      </c>
      <c r="G42" s="24">
        <v>202697.87</v>
      </c>
      <c r="H42" s="24">
        <v>99.96</v>
      </c>
      <c r="I42" s="31"/>
      <c r="J42" s="31"/>
      <c r="K42" s="35"/>
    </row>
    <row r="43" spans="1:11" x14ac:dyDescent="0.25">
      <c r="C43" s="58" t="s">
        <v>171</v>
      </c>
      <c r="D43" s="54"/>
      <c r="E43" s="6"/>
      <c r="F43" s="19"/>
      <c r="G43" s="25">
        <v>202697.87</v>
      </c>
      <c r="H43" s="25">
        <v>99.96</v>
      </c>
      <c r="I43" s="31"/>
      <c r="J43" s="31"/>
      <c r="K43" s="35"/>
    </row>
    <row r="44" spans="1:11" x14ac:dyDescent="0.25">
      <c r="C44" s="57"/>
      <c r="D44" s="54"/>
      <c r="E44" s="6"/>
      <c r="F44" s="19"/>
      <c r="G44" s="24"/>
      <c r="H44" s="24"/>
      <c r="I44" s="31"/>
      <c r="J44" s="31"/>
      <c r="K44" s="35"/>
    </row>
    <row r="45" spans="1:11" x14ac:dyDescent="0.25">
      <c r="C45" s="58" t="s">
        <v>20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182</v>
      </c>
      <c r="C54" s="57" t="s">
        <v>183</v>
      </c>
      <c r="D54" s="54"/>
      <c r="E54" s="6"/>
      <c r="F54" s="19"/>
      <c r="G54" s="24">
        <v>803.58</v>
      </c>
      <c r="H54" s="24">
        <v>0.4</v>
      </c>
      <c r="I54" s="31"/>
      <c r="J54" s="31"/>
      <c r="K54" s="35"/>
    </row>
    <row r="55" spans="1:54" x14ac:dyDescent="0.25">
      <c r="C55" s="58" t="s">
        <v>171</v>
      </c>
      <c r="D55" s="54"/>
      <c r="E55" s="6"/>
      <c r="F55" s="19"/>
      <c r="G55" s="25">
        <v>803.58</v>
      </c>
      <c r="H55" s="25">
        <v>0.4</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4756</v>
      </c>
      <c r="D58" s="54"/>
      <c r="E58" s="6"/>
      <c r="F58" s="19"/>
      <c r="G58" s="24" t="s">
        <v>2</v>
      </c>
      <c r="H58" s="24" t="s">
        <v>2</v>
      </c>
      <c r="I58" s="31"/>
      <c r="J58" s="31"/>
      <c r="K58" s="35"/>
      <c r="L58" s="3"/>
      <c r="AI58" s="3"/>
      <c r="AV58" s="3"/>
      <c r="AX58" s="3"/>
      <c r="BB58" s="3"/>
    </row>
    <row r="59" spans="1:54" x14ac:dyDescent="0.25">
      <c r="B59" s="8"/>
      <c r="C59" s="57" t="s">
        <v>184</v>
      </c>
      <c r="D59" s="54"/>
      <c r="E59" s="6"/>
      <c r="F59" s="19"/>
      <c r="G59" s="24">
        <v>-724.27</v>
      </c>
      <c r="H59" s="24">
        <v>-0.36</v>
      </c>
      <c r="I59" s="31"/>
      <c r="J59" s="31"/>
      <c r="K59" s="35"/>
    </row>
    <row r="60" spans="1:54" x14ac:dyDescent="0.25">
      <c r="C60" s="58" t="s">
        <v>171</v>
      </c>
      <c r="D60" s="54"/>
      <c r="E60" s="6"/>
      <c r="F60" s="19"/>
      <c r="G60" s="25">
        <v>-724.27</v>
      </c>
      <c r="H60" s="25">
        <v>-0.36</v>
      </c>
      <c r="I60" s="31"/>
      <c r="J60" s="31"/>
      <c r="K60" s="35"/>
    </row>
    <row r="61" spans="1:54" x14ac:dyDescent="0.25">
      <c r="C61" s="57"/>
      <c r="D61" s="54"/>
      <c r="E61" s="6"/>
      <c r="F61" s="19"/>
      <c r="G61" s="24"/>
      <c r="H61" s="24"/>
      <c r="I61" s="31"/>
      <c r="J61" s="31"/>
      <c r="K61" s="35"/>
    </row>
    <row r="62" spans="1:54" x14ac:dyDescent="0.25">
      <c r="C62" s="60" t="s">
        <v>185</v>
      </c>
      <c r="D62" s="55"/>
      <c r="E62" s="5"/>
      <c r="F62" s="20"/>
      <c r="G62" s="26">
        <v>202777.18</v>
      </c>
      <c r="H62" s="26">
        <v>100</v>
      </c>
      <c r="I62" s="32"/>
      <c r="J62" s="32"/>
      <c r="K62" s="36"/>
    </row>
    <row r="65" spans="3:11" x14ac:dyDescent="0.25">
      <c r="C65" s="1" t="s">
        <v>186</v>
      </c>
    </row>
    <row r="66" spans="3:11" x14ac:dyDescent="0.25">
      <c r="C66" s="37" t="s">
        <v>187</v>
      </c>
      <c r="D66" s="37"/>
      <c r="E66" s="37"/>
      <c r="F66" s="37"/>
      <c r="G66" s="37"/>
      <c r="H66" s="37"/>
      <c r="I66" s="37"/>
      <c r="J66" s="37"/>
      <c r="K66" s="37"/>
    </row>
    <row r="67" spans="3:11" x14ac:dyDescent="0.25">
      <c r="C67" s="2" t="s">
        <v>188</v>
      </c>
    </row>
    <row r="68" spans="3:11" x14ac:dyDescent="0.25">
      <c r="C68" s="2" t="s">
        <v>189</v>
      </c>
    </row>
    <row r="69" spans="3:11" ht="36" customHeight="1" x14ac:dyDescent="0.25">
      <c r="C69" s="71" t="s">
        <v>4788</v>
      </c>
      <c r="D69" s="71"/>
      <c r="E69" s="71"/>
      <c r="F69" s="71"/>
      <c r="G69" s="71"/>
      <c r="H69" s="71"/>
      <c r="I69" s="71"/>
      <c r="J69" s="71"/>
      <c r="K69" s="71"/>
    </row>
    <row r="70" spans="3:11" x14ac:dyDescent="0.25">
      <c r="C70" s="2" t="s">
        <v>190</v>
      </c>
    </row>
    <row r="72" spans="3:11" x14ac:dyDescent="0.25">
      <c r="C72" s="68" t="s">
        <v>4828</v>
      </c>
      <c r="E72" s="68" t="s">
        <v>4829</v>
      </c>
      <c r="F72" s="69"/>
    </row>
    <row r="73" spans="3:11" x14ac:dyDescent="0.25">
      <c r="E73" s="2" t="s">
        <v>4858</v>
      </c>
    </row>
  </sheetData>
  <mergeCells count="1">
    <mergeCell ref="C69:K69"/>
  </mergeCells>
  <hyperlinks>
    <hyperlink ref="J2" location="'Index'!A1" display="'Index'!A1" xr:uid="{CE8686B4-0EFD-45B2-AF76-745A686D8F42}"/>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D2917-DBC6-4790-83F1-7229DD3DB46F}">
  <sheetPr codeName="Sheet1"/>
  <dimension ref="A1:IV101"/>
  <sheetViews>
    <sheetView showGridLines="0" zoomScale="90" zoomScaleNormal="90" workbookViewId="0">
      <pane ySplit="6" topLeftCell="A7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2446</v>
      </c>
      <c r="J2" s="38" t="s">
        <v>4557</v>
      </c>
    </row>
    <row r="3" spans="1:54" ht="16.5" x14ac:dyDescent="0.3">
      <c r="C3" s="1" t="s">
        <v>28</v>
      </c>
      <c r="D3" s="21" t="s">
        <v>2447</v>
      </c>
      <c r="F3" s="64" t="s">
        <v>4775</v>
      </c>
      <c r="G3" s="13" t="s">
        <v>4476</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99500805</v>
      </c>
      <c r="G10" s="24">
        <v>1624798.4</v>
      </c>
      <c r="H10" s="24">
        <v>12.99</v>
      </c>
      <c r="I10" s="31"/>
      <c r="J10" s="31"/>
      <c r="K10" s="35"/>
    </row>
    <row r="11" spans="1:54" x14ac:dyDescent="0.25">
      <c r="B11" s="8" t="s">
        <v>75</v>
      </c>
      <c r="C11" s="57" t="s">
        <v>76</v>
      </c>
      <c r="D11" s="54" t="s">
        <v>77</v>
      </c>
      <c r="E11" s="6" t="s">
        <v>78</v>
      </c>
      <c r="F11" s="19">
        <v>44717853</v>
      </c>
      <c r="G11" s="24">
        <v>1350367.37</v>
      </c>
      <c r="H11" s="24">
        <v>10.8</v>
      </c>
      <c r="I11" s="31"/>
      <c r="J11" s="31"/>
      <c r="K11" s="35"/>
    </row>
    <row r="12" spans="1:54" x14ac:dyDescent="0.25">
      <c r="B12" s="8" t="s">
        <v>48</v>
      </c>
      <c r="C12" s="57" t="s">
        <v>49</v>
      </c>
      <c r="D12" s="54" t="s">
        <v>50</v>
      </c>
      <c r="E12" s="6" t="s">
        <v>47</v>
      </c>
      <c r="F12" s="19">
        <v>92918964</v>
      </c>
      <c r="G12" s="24">
        <v>1143042.6399999999</v>
      </c>
      <c r="H12" s="24">
        <v>9.14</v>
      </c>
      <c r="I12" s="31"/>
      <c r="J12" s="31"/>
      <c r="K12" s="35"/>
    </row>
    <row r="13" spans="1:54" x14ac:dyDescent="0.25">
      <c r="B13" s="8" t="s">
        <v>40</v>
      </c>
      <c r="C13" s="57" t="s">
        <v>41</v>
      </c>
      <c r="D13" s="54" t="s">
        <v>42</v>
      </c>
      <c r="E13" s="6" t="s">
        <v>43</v>
      </c>
      <c r="F13" s="19">
        <v>47744688</v>
      </c>
      <c r="G13" s="24">
        <v>927822.52</v>
      </c>
      <c r="H13" s="24">
        <v>7.42</v>
      </c>
      <c r="I13" s="31"/>
      <c r="J13" s="31"/>
      <c r="K13" s="35"/>
    </row>
    <row r="14" spans="1:54" x14ac:dyDescent="0.25">
      <c r="B14" s="8" t="s">
        <v>233</v>
      </c>
      <c r="C14" s="57" t="s">
        <v>234</v>
      </c>
      <c r="D14" s="54" t="s">
        <v>235</v>
      </c>
      <c r="E14" s="6" t="s">
        <v>86</v>
      </c>
      <c r="F14" s="19">
        <v>122126306</v>
      </c>
      <c r="G14" s="24">
        <v>612890.87</v>
      </c>
      <c r="H14" s="24">
        <v>4.9000000000000004</v>
      </c>
      <c r="I14" s="31"/>
      <c r="J14" s="31"/>
      <c r="K14" s="35"/>
    </row>
    <row r="15" spans="1:54" x14ac:dyDescent="0.25">
      <c r="B15" s="8" t="s">
        <v>58</v>
      </c>
      <c r="C15" s="57" t="s">
        <v>59</v>
      </c>
      <c r="D15" s="54" t="s">
        <v>60</v>
      </c>
      <c r="E15" s="6" t="s">
        <v>43</v>
      </c>
      <c r="F15" s="19">
        <v>13391740</v>
      </c>
      <c r="G15" s="24">
        <v>609571.92000000004</v>
      </c>
      <c r="H15" s="24">
        <v>4.87</v>
      </c>
      <c r="I15" s="31"/>
      <c r="J15" s="31"/>
      <c r="K15" s="35"/>
    </row>
    <row r="16" spans="1:54" x14ac:dyDescent="0.25">
      <c r="B16" s="8" t="s">
        <v>51</v>
      </c>
      <c r="C16" s="57" t="s">
        <v>52</v>
      </c>
      <c r="D16" s="54" t="s">
        <v>53</v>
      </c>
      <c r="E16" s="6" t="s">
        <v>54</v>
      </c>
      <c r="F16" s="19">
        <v>15446899</v>
      </c>
      <c r="G16" s="24">
        <v>572014.12</v>
      </c>
      <c r="H16" s="24">
        <v>4.57</v>
      </c>
      <c r="I16" s="31"/>
      <c r="J16" s="31"/>
      <c r="K16" s="35"/>
    </row>
    <row r="17" spans="2:11" x14ac:dyDescent="0.25">
      <c r="B17" s="8" t="s">
        <v>259</v>
      </c>
      <c r="C17" s="57" t="s">
        <v>260</v>
      </c>
      <c r="D17" s="54" t="s">
        <v>261</v>
      </c>
      <c r="E17" s="6" t="s">
        <v>252</v>
      </c>
      <c r="F17" s="19">
        <v>35249840</v>
      </c>
      <c r="G17" s="24">
        <v>560102.32999999996</v>
      </c>
      <c r="H17" s="24">
        <v>4.4800000000000004</v>
      </c>
      <c r="I17" s="31"/>
      <c r="J17" s="31"/>
      <c r="K17" s="35"/>
    </row>
    <row r="18" spans="2:11" x14ac:dyDescent="0.25">
      <c r="B18" s="8" t="s">
        <v>55</v>
      </c>
      <c r="C18" s="57" t="s">
        <v>56</v>
      </c>
      <c r="D18" s="54" t="s">
        <v>57</v>
      </c>
      <c r="E18" s="6" t="s">
        <v>47</v>
      </c>
      <c r="F18" s="19">
        <v>37148380</v>
      </c>
      <c r="G18" s="24">
        <v>436679.21</v>
      </c>
      <c r="H18" s="24">
        <v>3.49</v>
      </c>
      <c r="I18" s="31"/>
      <c r="J18" s="31"/>
      <c r="K18" s="35"/>
    </row>
    <row r="19" spans="2:11" x14ac:dyDescent="0.25">
      <c r="B19" s="8" t="s">
        <v>72</v>
      </c>
      <c r="C19" s="57" t="s">
        <v>73</v>
      </c>
      <c r="D19" s="54" t="s">
        <v>74</v>
      </c>
      <c r="E19" s="6" t="s">
        <v>47</v>
      </c>
      <c r="F19" s="19">
        <v>50728997</v>
      </c>
      <c r="G19" s="24">
        <v>413771.06</v>
      </c>
      <c r="H19" s="24">
        <v>3.31</v>
      </c>
      <c r="I19" s="31"/>
      <c r="J19" s="31"/>
      <c r="K19" s="35"/>
    </row>
    <row r="20" spans="2:11" x14ac:dyDescent="0.25">
      <c r="B20" s="8" t="s">
        <v>65</v>
      </c>
      <c r="C20" s="57" t="s">
        <v>66</v>
      </c>
      <c r="D20" s="54" t="s">
        <v>67</v>
      </c>
      <c r="E20" s="6" t="s">
        <v>47</v>
      </c>
      <c r="F20" s="19">
        <v>19446060</v>
      </c>
      <c r="G20" s="24">
        <v>346373.22</v>
      </c>
      <c r="H20" s="24">
        <v>2.77</v>
      </c>
      <c r="I20" s="31"/>
      <c r="J20" s="31"/>
      <c r="K20" s="35"/>
    </row>
    <row r="21" spans="2:11" x14ac:dyDescent="0.25">
      <c r="B21" s="8" t="s">
        <v>83</v>
      </c>
      <c r="C21" s="57" t="s">
        <v>84</v>
      </c>
      <c r="D21" s="54" t="s">
        <v>85</v>
      </c>
      <c r="E21" s="6" t="s">
        <v>86</v>
      </c>
      <c r="F21" s="19">
        <v>11802512</v>
      </c>
      <c r="G21" s="24">
        <v>327885.59000000003</v>
      </c>
      <c r="H21" s="24">
        <v>2.62</v>
      </c>
      <c r="I21" s="31"/>
      <c r="J21" s="31"/>
      <c r="K21" s="35"/>
    </row>
    <row r="22" spans="2:11" x14ac:dyDescent="0.25">
      <c r="B22" s="8" t="s">
        <v>378</v>
      </c>
      <c r="C22" s="57" t="s">
        <v>379</v>
      </c>
      <c r="D22" s="54" t="s">
        <v>380</v>
      </c>
      <c r="E22" s="6" t="s">
        <v>71</v>
      </c>
      <c r="F22" s="19">
        <v>11671164</v>
      </c>
      <c r="G22" s="24">
        <v>327504.53000000003</v>
      </c>
      <c r="H22" s="24">
        <v>2.62</v>
      </c>
      <c r="I22" s="31"/>
      <c r="J22" s="31"/>
      <c r="K22" s="35"/>
    </row>
    <row r="23" spans="2:11" x14ac:dyDescent="0.25">
      <c r="B23" s="8" t="s">
        <v>381</v>
      </c>
      <c r="C23" s="57" t="s">
        <v>382</v>
      </c>
      <c r="D23" s="54" t="s">
        <v>383</v>
      </c>
      <c r="E23" s="6" t="s">
        <v>71</v>
      </c>
      <c r="F23" s="19">
        <v>27725857</v>
      </c>
      <c r="G23" s="24">
        <v>307590.65999999997</v>
      </c>
      <c r="H23" s="24">
        <v>2.46</v>
      </c>
      <c r="I23" s="31"/>
      <c r="J23" s="31"/>
      <c r="K23" s="35"/>
    </row>
    <row r="24" spans="2:11" x14ac:dyDescent="0.25">
      <c r="B24" s="8" t="s">
        <v>527</v>
      </c>
      <c r="C24" s="57" t="s">
        <v>528</v>
      </c>
      <c r="D24" s="54" t="s">
        <v>529</v>
      </c>
      <c r="E24" s="6" t="s">
        <v>90</v>
      </c>
      <c r="F24" s="19">
        <v>3682163</v>
      </c>
      <c r="G24" s="24">
        <v>265342.19</v>
      </c>
      <c r="H24" s="24">
        <v>2.12</v>
      </c>
      <c r="I24" s="31"/>
      <c r="J24" s="31"/>
      <c r="K24" s="35"/>
    </row>
    <row r="25" spans="2:11" x14ac:dyDescent="0.25">
      <c r="B25" s="8" t="s">
        <v>993</v>
      </c>
      <c r="C25" s="57" t="s">
        <v>994</v>
      </c>
      <c r="D25" s="54" t="s">
        <v>995</v>
      </c>
      <c r="E25" s="6" t="s">
        <v>120</v>
      </c>
      <c r="F25" s="19">
        <v>62808324</v>
      </c>
      <c r="G25" s="24">
        <v>261533.86</v>
      </c>
      <c r="H25" s="24">
        <v>2.09</v>
      </c>
      <c r="I25" s="31"/>
      <c r="J25" s="31"/>
      <c r="K25" s="35"/>
    </row>
    <row r="26" spans="2:11" x14ac:dyDescent="0.25">
      <c r="B26" s="8" t="s">
        <v>401</v>
      </c>
      <c r="C26" s="57" t="s">
        <v>402</v>
      </c>
      <c r="D26" s="54" t="s">
        <v>403</v>
      </c>
      <c r="E26" s="6" t="s">
        <v>101</v>
      </c>
      <c r="F26" s="19">
        <v>14272203</v>
      </c>
      <c r="G26" s="24">
        <v>259861.14</v>
      </c>
      <c r="H26" s="24">
        <v>2.08</v>
      </c>
      <c r="I26" s="31"/>
      <c r="J26" s="31"/>
      <c r="K26" s="35"/>
    </row>
    <row r="27" spans="2:11" x14ac:dyDescent="0.25">
      <c r="B27" s="8" t="s">
        <v>886</v>
      </c>
      <c r="C27" s="57" t="s">
        <v>887</v>
      </c>
      <c r="D27" s="54" t="s">
        <v>888</v>
      </c>
      <c r="E27" s="6" t="s">
        <v>43</v>
      </c>
      <c r="F27" s="19">
        <v>13990027</v>
      </c>
      <c r="G27" s="24">
        <v>245126.26</v>
      </c>
      <c r="H27" s="24">
        <v>1.96</v>
      </c>
      <c r="I27" s="31"/>
      <c r="J27" s="31"/>
      <c r="K27" s="35"/>
    </row>
    <row r="28" spans="2:11" x14ac:dyDescent="0.25">
      <c r="B28" s="8" t="s">
        <v>68</v>
      </c>
      <c r="C28" s="57" t="s">
        <v>69</v>
      </c>
      <c r="D28" s="54" t="s">
        <v>70</v>
      </c>
      <c r="E28" s="6" t="s">
        <v>71</v>
      </c>
      <c r="F28" s="19">
        <v>1745557</v>
      </c>
      <c r="G28" s="24">
        <v>216820</v>
      </c>
      <c r="H28" s="24">
        <v>1.73</v>
      </c>
      <c r="I28" s="31"/>
      <c r="J28" s="31"/>
      <c r="K28" s="35"/>
    </row>
    <row r="29" spans="2:11" x14ac:dyDescent="0.25">
      <c r="B29" s="8" t="s">
        <v>117</v>
      </c>
      <c r="C29" s="57" t="s">
        <v>118</v>
      </c>
      <c r="D29" s="54" t="s">
        <v>119</v>
      </c>
      <c r="E29" s="6" t="s">
        <v>120</v>
      </c>
      <c r="F29" s="19">
        <v>60242864</v>
      </c>
      <c r="G29" s="24">
        <v>203259.42</v>
      </c>
      <c r="H29" s="24">
        <v>1.63</v>
      </c>
      <c r="I29" s="31"/>
      <c r="J29" s="31"/>
      <c r="K29" s="35"/>
    </row>
    <row r="30" spans="2:11" x14ac:dyDescent="0.25">
      <c r="B30" s="8" t="s">
        <v>774</v>
      </c>
      <c r="C30" s="57" t="s">
        <v>775</v>
      </c>
      <c r="D30" s="54" t="s">
        <v>776</v>
      </c>
      <c r="E30" s="6" t="s">
        <v>136</v>
      </c>
      <c r="F30" s="19">
        <v>5515763</v>
      </c>
      <c r="G30" s="24">
        <v>196755.54</v>
      </c>
      <c r="H30" s="24">
        <v>1.57</v>
      </c>
      <c r="I30" s="31"/>
      <c r="J30" s="31"/>
      <c r="K30" s="35"/>
    </row>
    <row r="31" spans="2:11" x14ac:dyDescent="0.25">
      <c r="B31" s="8" t="s">
        <v>997</v>
      </c>
      <c r="C31" s="57" t="s">
        <v>998</v>
      </c>
      <c r="D31" s="54" t="s">
        <v>999</v>
      </c>
      <c r="E31" s="6" t="s">
        <v>136</v>
      </c>
      <c r="F31" s="19">
        <v>5959415</v>
      </c>
      <c r="G31" s="24">
        <v>186338.99</v>
      </c>
      <c r="H31" s="24">
        <v>1.49</v>
      </c>
      <c r="I31" s="31"/>
      <c r="J31" s="31"/>
      <c r="K31" s="35"/>
    </row>
    <row r="32" spans="2:11" x14ac:dyDescent="0.25">
      <c r="B32" s="8" t="s">
        <v>61</v>
      </c>
      <c r="C32" s="57" t="s">
        <v>62</v>
      </c>
      <c r="D32" s="54" t="s">
        <v>63</v>
      </c>
      <c r="E32" s="6" t="s">
        <v>64</v>
      </c>
      <c r="F32" s="19">
        <v>1526431</v>
      </c>
      <c r="G32" s="24">
        <v>172496.62</v>
      </c>
      <c r="H32" s="24">
        <v>1.38</v>
      </c>
      <c r="I32" s="31"/>
      <c r="J32" s="31"/>
      <c r="K32" s="35"/>
    </row>
    <row r="33" spans="2:11" x14ac:dyDescent="0.25">
      <c r="B33" s="8" t="s">
        <v>307</v>
      </c>
      <c r="C33" s="57" t="s">
        <v>308</v>
      </c>
      <c r="D33" s="54" t="s">
        <v>309</v>
      </c>
      <c r="E33" s="6" t="s">
        <v>245</v>
      </c>
      <c r="F33" s="19">
        <v>108912295</v>
      </c>
      <c r="G33" s="24">
        <v>166417.99</v>
      </c>
      <c r="H33" s="24">
        <v>1.33</v>
      </c>
      <c r="I33" s="31"/>
      <c r="J33" s="31"/>
      <c r="K33" s="35"/>
    </row>
    <row r="34" spans="2:11" x14ac:dyDescent="0.25">
      <c r="B34" s="8" t="s">
        <v>1004</v>
      </c>
      <c r="C34" s="57" t="s">
        <v>1005</v>
      </c>
      <c r="D34" s="54" t="s">
        <v>1006</v>
      </c>
      <c r="E34" s="6" t="s">
        <v>555</v>
      </c>
      <c r="F34" s="19">
        <v>9708662</v>
      </c>
      <c r="G34" s="24">
        <v>143945.48000000001</v>
      </c>
      <c r="H34" s="24">
        <v>1.1499999999999999</v>
      </c>
      <c r="I34" s="31"/>
      <c r="J34" s="31"/>
      <c r="K34" s="35"/>
    </row>
    <row r="35" spans="2:11" x14ac:dyDescent="0.25">
      <c r="B35" s="8" t="s">
        <v>404</v>
      </c>
      <c r="C35" s="57" t="s">
        <v>405</v>
      </c>
      <c r="D35" s="54" t="s">
        <v>406</v>
      </c>
      <c r="E35" s="6" t="s">
        <v>43</v>
      </c>
      <c r="F35" s="19">
        <v>8393006</v>
      </c>
      <c r="G35" s="24">
        <v>137284.4</v>
      </c>
      <c r="H35" s="24">
        <v>1.1000000000000001</v>
      </c>
      <c r="I35" s="31"/>
      <c r="J35" s="31"/>
      <c r="K35" s="35"/>
    </row>
    <row r="36" spans="2:11" x14ac:dyDescent="0.25">
      <c r="B36" s="8" t="s">
        <v>1010</v>
      </c>
      <c r="C36" s="57" t="s">
        <v>1011</v>
      </c>
      <c r="D36" s="54" t="s">
        <v>1012</v>
      </c>
      <c r="E36" s="6" t="s">
        <v>47</v>
      </c>
      <c r="F36" s="19">
        <v>8745732</v>
      </c>
      <c r="G36" s="24">
        <v>124757.87</v>
      </c>
      <c r="H36" s="24">
        <v>1</v>
      </c>
      <c r="I36" s="31"/>
      <c r="J36" s="31"/>
      <c r="K36" s="35"/>
    </row>
    <row r="37" spans="2:11" x14ac:dyDescent="0.25">
      <c r="B37" s="8" t="s">
        <v>1013</v>
      </c>
      <c r="C37" s="57" t="s">
        <v>1014</v>
      </c>
      <c r="D37" s="54" t="s">
        <v>1015</v>
      </c>
      <c r="E37" s="6" t="s">
        <v>245</v>
      </c>
      <c r="F37" s="19">
        <v>12607284</v>
      </c>
      <c r="G37" s="24">
        <v>118628.24</v>
      </c>
      <c r="H37" s="24">
        <v>0.95</v>
      </c>
      <c r="I37" s="31"/>
      <c r="J37" s="31"/>
      <c r="K37" s="35"/>
    </row>
    <row r="38" spans="2:11" x14ac:dyDescent="0.25">
      <c r="B38" s="8" t="s">
        <v>510</v>
      </c>
      <c r="C38" s="57" t="s">
        <v>511</v>
      </c>
      <c r="D38" s="54" t="s">
        <v>512</v>
      </c>
      <c r="E38" s="6" t="s">
        <v>303</v>
      </c>
      <c r="F38" s="19">
        <v>4715756</v>
      </c>
      <c r="G38" s="24">
        <v>118091.96</v>
      </c>
      <c r="H38" s="24">
        <v>0.94</v>
      </c>
      <c r="I38" s="31"/>
      <c r="J38" s="31"/>
      <c r="K38" s="35"/>
    </row>
    <row r="39" spans="2:11" x14ac:dyDescent="0.25">
      <c r="B39" s="8" t="s">
        <v>1007</v>
      </c>
      <c r="C39" s="57" t="s">
        <v>1008</v>
      </c>
      <c r="D39" s="54" t="s">
        <v>1009</v>
      </c>
      <c r="E39" s="6" t="s">
        <v>90</v>
      </c>
      <c r="F39" s="19">
        <v>6327209</v>
      </c>
      <c r="G39" s="24">
        <v>112779.34</v>
      </c>
      <c r="H39" s="24">
        <v>0.9</v>
      </c>
      <c r="I39" s="31"/>
      <c r="J39" s="31"/>
      <c r="K39" s="35"/>
    </row>
    <row r="40" spans="2:11" x14ac:dyDescent="0.25">
      <c r="C40" s="58" t="s">
        <v>171</v>
      </c>
      <c r="D40" s="54"/>
      <c r="E40" s="6"/>
      <c r="F40" s="19"/>
      <c r="G40" s="25">
        <v>12489853.74</v>
      </c>
      <c r="H40" s="25">
        <v>99.86</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182</v>
      </c>
      <c r="C82" s="57" t="s">
        <v>183</v>
      </c>
      <c r="D82" s="54"/>
      <c r="E82" s="6"/>
      <c r="F82" s="19"/>
      <c r="G82" s="24">
        <v>7948.48</v>
      </c>
      <c r="H82" s="24">
        <v>0.06</v>
      </c>
      <c r="I82" s="31"/>
      <c r="J82" s="31"/>
      <c r="K82" s="35"/>
    </row>
    <row r="83" spans="1:54" x14ac:dyDescent="0.25">
      <c r="C83" s="58" t="s">
        <v>171</v>
      </c>
      <c r="D83" s="54"/>
      <c r="E83" s="6"/>
      <c r="F83" s="19"/>
      <c r="G83" s="25">
        <v>7948.48</v>
      </c>
      <c r="H83" s="25">
        <v>0.06</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4756</v>
      </c>
      <c r="D86" s="54"/>
      <c r="E86" s="6"/>
      <c r="F86" s="19"/>
      <c r="G86" s="24" t="s">
        <v>2</v>
      </c>
      <c r="H86" s="24" t="s">
        <v>2</v>
      </c>
      <c r="I86" s="31"/>
      <c r="J86" s="31"/>
      <c r="K86" s="35"/>
      <c r="L86" s="3"/>
      <c r="AI86" s="3"/>
      <c r="AV86" s="3"/>
      <c r="AX86" s="3"/>
      <c r="BB86" s="3"/>
    </row>
    <row r="87" spans="1:54" x14ac:dyDescent="0.25">
      <c r="B87" s="8"/>
      <c r="C87" s="57" t="s">
        <v>184</v>
      </c>
      <c r="D87" s="54"/>
      <c r="E87" s="6"/>
      <c r="F87" s="19"/>
      <c r="G87" s="24">
        <v>6847.79</v>
      </c>
      <c r="H87" s="24">
        <v>0.08</v>
      </c>
      <c r="I87" s="31"/>
      <c r="J87" s="31"/>
      <c r="K87" s="35"/>
    </row>
    <row r="88" spans="1:54" x14ac:dyDescent="0.25">
      <c r="C88" s="58" t="s">
        <v>171</v>
      </c>
      <c r="D88" s="54"/>
      <c r="E88" s="6"/>
      <c r="F88" s="19"/>
      <c r="G88" s="25">
        <v>6847.79</v>
      </c>
      <c r="H88" s="25">
        <v>0.08</v>
      </c>
      <c r="I88" s="31"/>
      <c r="J88" s="31"/>
      <c r="K88" s="35"/>
    </row>
    <row r="89" spans="1:54" x14ac:dyDescent="0.25">
      <c r="C89" s="57"/>
      <c r="D89" s="54"/>
      <c r="E89" s="6"/>
      <c r="F89" s="19"/>
      <c r="G89" s="24"/>
      <c r="H89" s="24"/>
      <c r="I89" s="31"/>
      <c r="J89" s="31"/>
      <c r="K89" s="35"/>
    </row>
    <row r="90" spans="1:54" x14ac:dyDescent="0.25">
      <c r="C90" s="60" t="s">
        <v>185</v>
      </c>
      <c r="D90" s="55"/>
      <c r="E90" s="5"/>
      <c r="F90" s="20"/>
      <c r="G90" s="26">
        <v>12504650.01</v>
      </c>
      <c r="H90" s="26">
        <v>100</v>
      </c>
      <c r="I90" s="32"/>
      <c r="J90" s="32"/>
      <c r="K90" s="36"/>
    </row>
    <row r="93" spans="1:54" x14ac:dyDescent="0.25">
      <c r="C93" s="1" t="s">
        <v>186</v>
      </c>
    </row>
    <row r="94" spans="1:54" x14ac:dyDescent="0.25">
      <c r="C94" s="37" t="s">
        <v>187</v>
      </c>
      <c r="D94" s="37"/>
      <c r="E94" s="37"/>
      <c r="F94" s="37"/>
      <c r="G94" s="37"/>
      <c r="H94" s="37"/>
      <c r="I94" s="37"/>
      <c r="J94" s="37"/>
      <c r="K94" s="37"/>
    </row>
    <row r="95" spans="1:54" x14ac:dyDescent="0.25">
      <c r="C95" s="2" t="s">
        <v>188</v>
      </c>
    </row>
    <row r="96" spans="1:54" x14ac:dyDescent="0.25">
      <c r="C96" s="2" t="s">
        <v>189</v>
      </c>
    </row>
    <row r="97" spans="3:11" ht="32.25" customHeight="1" x14ac:dyDescent="0.25">
      <c r="C97" s="71" t="s">
        <v>4788</v>
      </c>
      <c r="D97" s="71"/>
      <c r="E97" s="71"/>
      <c r="F97" s="71"/>
      <c r="G97" s="71"/>
      <c r="H97" s="71"/>
      <c r="I97" s="71"/>
      <c r="J97" s="71"/>
      <c r="K97" s="71"/>
    </row>
    <row r="98" spans="3:11" x14ac:dyDescent="0.25">
      <c r="C98" s="2" t="s">
        <v>190</v>
      </c>
    </row>
    <row r="100" spans="3:11" x14ac:dyDescent="0.25">
      <c r="C100" s="68" t="s">
        <v>4828</v>
      </c>
      <c r="E100" s="68" t="s">
        <v>4829</v>
      </c>
      <c r="F100" s="69"/>
    </row>
    <row r="101" spans="3:11" x14ac:dyDescent="0.25">
      <c r="E101" s="2" t="s">
        <v>4860</v>
      </c>
    </row>
  </sheetData>
  <mergeCells count="1">
    <mergeCell ref="C97:K97"/>
  </mergeCells>
  <hyperlinks>
    <hyperlink ref="J2" location="'Index'!A1" display="'Index'!A1" xr:uid="{CCA70793-750A-462C-B7F9-6E41EFF7318B}"/>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1A5A2-9958-4A6F-A308-094699D4D706}">
  <sheetPr codeName="Sheet1"/>
  <dimension ref="A1:IV132"/>
  <sheetViews>
    <sheetView showGridLines="0" zoomScale="90" zoomScaleNormal="90" workbookViewId="0">
      <pane ySplit="6" topLeftCell="A11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2448</v>
      </c>
      <c r="J2" s="38" t="s">
        <v>4557</v>
      </c>
    </row>
    <row r="3" spans="1:54" ht="16.5" x14ac:dyDescent="0.3">
      <c r="C3" s="1" t="s">
        <v>28</v>
      </c>
      <c r="D3" s="21" t="s">
        <v>2449</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1962</v>
      </c>
      <c r="C10" s="57" t="s">
        <v>1963</v>
      </c>
      <c r="D10" s="54" t="s">
        <v>1964</v>
      </c>
      <c r="E10" s="6" t="s">
        <v>54</v>
      </c>
      <c r="F10" s="19">
        <v>9000000</v>
      </c>
      <c r="G10" s="24">
        <v>121279.5</v>
      </c>
      <c r="H10" s="24">
        <v>3.67</v>
      </c>
      <c r="I10" s="31"/>
      <c r="J10" s="31"/>
      <c r="K10" s="35"/>
    </row>
    <row r="11" spans="1:54" x14ac:dyDescent="0.25">
      <c r="B11" s="8" t="s">
        <v>375</v>
      </c>
      <c r="C11" s="57" t="s">
        <v>376</v>
      </c>
      <c r="D11" s="54" t="s">
        <v>377</v>
      </c>
      <c r="E11" s="6" t="s">
        <v>124</v>
      </c>
      <c r="F11" s="19">
        <v>7000000</v>
      </c>
      <c r="G11" s="24">
        <v>119952</v>
      </c>
      <c r="H11" s="24">
        <v>3.63</v>
      </c>
      <c r="I11" s="31"/>
      <c r="J11" s="31"/>
      <c r="K11" s="35"/>
    </row>
    <row r="12" spans="1:54" x14ac:dyDescent="0.25">
      <c r="B12" s="8" t="s">
        <v>357</v>
      </c>
      <c r="C12" s="57" t="s">
        <v>358</v>
      </c>
      <c r="D12" s="54" t="s">
        <v>359</v>
      </c>
      <c r="E12" s="6" t="s">
        <v>116</v>
      </c>
      <c r="F12" s="19">
        <v>34595699</v>
      </c>
      <c r="G12" s="24">
        <v>107886.69</v>
      </c>
      <c r="H12" s="24">
        <v>3.26</v>
      </c>
      <c r="I12" s="31"/>
      <c r="J12" s="31"/>
      <c r="K12" s="35"/>
    </row>
    <row r="13" spans="1:54" x14ac:dyDescent="0.25">
      <c r="B13" s="8" t="s">
        <v>276</v>
      </c>
      <c r="C13" s="57" t="s">
        <v>277</v>
      </c>
      <c r="D13" s="54" t="s">
        <v>278</v>
      </c>
      <c r="E13" s="6" t="s">
        <v>136</v>
      </c>
      <c r="F13" s="19">
        <v>6116675</v>
      </c>
      <c r="G13" s="24">
        <v>104222.03</v>
      </c>
      <c r="H13" s="24">
        <v>3.15</v>
      </c>
      <c r="I13" s="31"/>
      <c r="J13" s="31"/>
      <c r="K13" s="35"/>
    </row>
    <row r="14" spans="1:54" x14ac:dyDescent="0.25">
      <c r="B14" s="8" t="s">
        <v>148</v>
      </c>
      <c r="C14" s="57" t="s">
        <v>149</v>
      </c>
      <c r="D14" s="54" t="s">
        <v>150</v>
      </c>
      <c r="E14" s="6" t="s">
        <v>136</v>
      </c>
      <c r="F14" s="19">
        <v>4340000</v>
      </c>
      <c r="G14" s="24">
        <v>94763.9</v>
      </c>
      <c r="H14" s="24">
        <v>2.87</v>
      </c>
      <c r="I14" s="31"/>
      <c r="J14" s="31"/>
      <c r="K14" s="35"/>
    </row>
    <row r="15" spans="1:54" x14ac:dyDescent="0.25">
      <c r="B15" s="8" t="s">
        <v>737</v>
      </c>
      <c r="C15" s="57" t="s">
        <v>738</v>
      </c>
      <c r="D15" s="54" t="s">
        <v>739</v>
      </c>
      <c r="E15" s="6" t="s">
        <v>740</v>
      </c>
      <c r="F15" s="19">
        <v>3300000</v>
      </c>
      <c r="G15" s="24">
        <v>86039.25</v>
      </c>
      <c r="H15" s="24">
        <v>2.6</v>
      </c>
      <c r="I15" s="31"/>
      <c r="J15" s="31"/>
      <c r="K15" s="35"/>
    </row>
    <row r="16" spans="1:54" x14ac:dyDescent="0.25">
      <c r="B16" s="8" t="s">
        <v>2450</v>
      </c>
      <c r="C16" s="57" t="s">
        <v>2451</v>
      </c>
      <c r="D16" s="54" t="s">
        <v>2452</v>
      </c>
      <c r="E16" s="6" t="s">
        <v>797</v>
      </c>
      <c r="F16" s="19">
        <v>15000000</v>
      </c>
      <c r="G16" s="24">
        <v>82432.5</v>
      </c>
      <c r="H16" s="24">
        <v>2.4900000000000002</v>
      </c>
      <c r="I16" s="31"/>
      <c r="J16" s="31"/>
      <c r="K16" s="35"/>
    </row>
    <row r="17" spans="2:11" x14ac:dyDescent="0.25">
      <c r="B17" s="8" t="s">
        <v>744</v>
      </c>
      <c r="C17" s="57" t="s">
        <v>745</v>
      </c>
      <c r="D17" s="54" t="s">
        <v>746</v>
      </c>
      <c r="E17" s="6" t="s">
        <v>143</v>
      </c>
      <c r="F17" s="19">
        <v>9716991</v>
      </c>
      <c r="G17" s="24">
        <v>81151.45</v>
      </c>
      <c r="H17" s="24">
        <v>2.4500000000000002</v>
      </c>
      <c r="I17" s="31"/>
      <c r="J17" s="31"/>
      <c r="K17" s="35"/>
    </row>
    <row r="18" spans="2:11" x14ac:dyDescent="0.25">
      <c r="B18" s="8" t="s">
        <v>777</v>
      </c>
      <c r="C18" s="57" t="s">
        <v>778</v>
      </c>
      <c r="D18" s="54" t="s">
        <v>779</v>
      </c>
      <c r="E18" s="6" t="s">
        <v>136</v>
      </c>
      <c r="F18" s="19">
        <v>17000000</v>
      </c>
      <c r="G18" s="24">
        <v>77953.5</v>
      </c>
      <c r="H18" s="24">
        <v>2.36</v>
      </c>
      <c r="I18" s="31"/>
      <c r="J18" s="31"/>
      <c r="K18" s="35"/>
    </row>
    <row r="19" spans="2:11" x14ac:dyDescent="0.25">
      <c r="B19" s="8" t="s">
        <v>953</v>
      </c>
      <c r="C19" s="57" t="s">
        <v>954</v>
      </c>
      <c r="D19" s="54" t="s">
        <v>955</v>
      </c>
      <c r="E19" s="6" t="s">
        <v>441</v>
      </c>
      <c r="F19" s="19">
        <v>9324049</v>
      </c>
      <c r="G19" s="24">
        <v>77333.66</v>
      </c>
      <c r="H19" s="24">
        <v>2.34</v>
      </c>
      <c r="I19" s="31"/>
      <c r="J19" s="31"/>
      <c r="K19" s="35"/>
    </row>
    <row r="20" spans="2:11" x14ac:dyDescent="0.25">
      <c r="B20" s="8" t="s">
        <v>2453</v>
      </c>
      <c r="C20" s="57" t="s">
        <v>1971</v>
      </c>
      <c r="D20" s="54" t="s">
        <v>2454</v>
      </c>
      <c r="E20" s="6" t="s">
        <v>90</v>
      </c>
      <c r="F20" s="19">
        <v>89318180</v>
      </c>
      <c r="G20" s="24">
        <v>75366.679999999993</v>
      </c>
      <c r="H20" s="24">
        <v>2.2799999999999998</v>
      </c>
      <c r="I20" s="31"/>
      <c r="J20" s="31"/>
      <c r="K20" s="35"/>
    </row>
    <row r="21" spans="2:11" x14ac:dyDescent="0.25">
      <c r="B21" s="8" t="s">
        <v>938</v>
      </c>
      <c r="C21" s="57" t="s">
        <v>939</v>
      </c>
      <c r="D21" s="54" t="s">
        <v>940</v>
      </c>
      <c r="E21" s="6" t="s">
        <v>116</v>
      </c>
      <c r="F21" s="19">
        <v>4939842</v>
      </c>
      <c r="G21" s="24">
        <v>75322.710000000006</v>
      </c>
      <c r="H21" s="24">
        <v>2.2799999999999998</v>
      </c>
      <c r="I21" s="31"/>
      <c r="J21" s="31"/>
      <c r="K21" s="35"/>
    </row>
    <row r="22" spans="2:11" x14ac:dyDescent="0.25">
      <c r="B22" s="8" t="s">
        <v>2455</v>
      </c>
      <c r="C22" s="57" t="s">
        <v>2456</v>
      </c>
      <c r="D22" s="54" t="s">
        <v>2457</v>
      </c>
      <c r="E22" s="6" t="s">
        <v>124</v>
      </c>
      <c r="F22" s="19">
        <v>10321064</v>
      </c>
      <c r="G22" s="24">
        <v>74327.14</v>
      </c>
      <c r="H22" s="24">
        <v>2.25</v>
      </c>
      <c r="I22" s="31"/>
      <c r="J22" s="31"/>
      <c r="K22" s="35"/>
    </row>
    <row r="23" spans="2:11" x14ac:dyDescent="0.25">
      <c r="B23" s="8" t="s">
        <v>1919</v>
      </c>
      <c r="C23" s="57" t="s">
        <v>1920</v>
      </c>
      <c r="D23" s="54" t="s">
        <v>1921</v>
      </c>
      <c r="E23" s="6" t="s">
        <v>47</v>
      </c>
      <c r="F23" s="19">
        <v>43000000</v>
      </c>
      <c r="G23" s="24">
        <v>73396.7</v>
      </c>
      <c r="H23" s="24">
        <v>2.2200000000000002</v>
      </c>
      <c r="I23" s="31"/>
      <c r="J23" s="31"/>
      <c r="K23" s="35"/>
    </row>
    <row r="24" spans="2:11" x14ac:dyDescent="0.25">
      <c r="B24" s="8" t="s">
        <v>2458</v>
      </c>
      <c r="C24" s="57" t="s">
        <v>2459</v>
      </c>
      <c r="D24" s="54" t="s">
        <v>2460</v>
      </c>
      <c r="E24" s="6" t="s">
        <v>116</v>
      </c>
      <c r="F24" s="19">
        <v>10000000</v>
      </c>
      <c r="G24" s="24">
        <v>69440</v>
      </c>
      <c r="H24" s="24">
        <v>2.1</v>
      </c>
      <c r="I24" s="31"/>
      <c r="J24" s="31"/>
      <c r="K24" s="35"/>
    </row>
    <row r="25" spans="2:11" x14ac:dyDescent="0.25">
      <c r="B25" s="8" t="s">
        <v>342</v>
      </c>
      <c r="C25" s="57" t="s">
        <v>343</v>
      </c>
      <c r="D25" s="54" t="s">
        <v>344</v>
      </c>
      <c r="E25" s="6" t="s">
        <v>143</v>
      </c>
      <c r="F25" s="19">
        <v>50000000</v>
      </c>
      <c r="G25" s="24">
        <v>67235</v>
      </c>
      <c r="H25" s="24">
        <v>2.0299999999999998</v>
      </c>
      <c r="I25" s="31"/>
      <c r="J25" s="31"/>
      <c r="K25" s="35"/>
    </row>
    <row r="26" spans="2:11" x14ac:dyDescent="0.25">
      <c r="B26" s="8" t="s">
        <v>1604</v>
      </c>
      <c r="C26" s="57" t="s">
        <v>1605</v>
      </c>
      <c r="D26" s="54" t="s">
        <v>1606</v>
      </c>
      <c r="E26" s="6" t="s">
        <v>90</v>
      </c>
      <c r="F26" s="19">
        <v>3900000</v>
      </c>
      <c r="G26" s="24">
        <v>67109.25</v>
      </c>
      <c r="H26" s="24">
        <v>2.0299999999999998</v>
      </c>
      <c r="I26" s="31"/>
      <c r="J26" s="31"/>
      <c r="K26" s="35"/>
    </row>
    <row r="27" spans="2:11" x14ac:dyDescent="0.25">
      <c r="B27" s="8" t="s">
        <v>1613</v>
      </c>
      <c r="C27" s="57" t="s">
        <v>1614</v>
      </c>
      <c r="D27" s="54" t="s">
        <v>1615</v>
      </c>
      <c r="E27" s="6" t="s">
        <v>90</v>
      </c>
      <c r="F27" s="19">
        <v>19532794</v>
      </c>
      <c r="G27" s="24">
        <v>64057.8</v>
      </c>
      <c r="H27" s="24">
        <v>1.94</v>
      </c>
      <c r="I27" s="31"/>
      <c r="J27" s="31"/>
      <c r="K27" s="35"/>
    </row>
    <row r="28" spans="2:11" x14ac:dyDescent="0.25">
      <c r="B28" s="8" t="s">
        <v>845</v>
      </c>
      <c r="C28" s="57" t="s">
        <v>846</v>
      </c>
      <c r="D28" s="54" t="s">
        <v>847</v>
      </c>
      <c r="E28" s="6" t="s">
        <v>147</v>
      </c>
      <c r="F28" s="19">
        <v>2464798</v>
      </c>
      <c r="G28" s="24">
        <v>62384.04</v>
      </c>
      <c r="H28" s="24">
        <v>1.89</v>
      </c>
      <c r="I28" s="31"/>
      <c r="J28" s="31"/>
      <c r="K28" s="35"/>
    </row>
    <row r="29" spans="2:11" x14ac:dyDescent="0.25">
      <c r="B29" s="8" t="s">
        <v>2196</v>
      </c>
      <c r="C29" s="57" t="s">
        <v>2197</v>
      </c>
      <c r="D29" s="54" t="s">
        <v>2198</v>
      </c>
      <c r="E29" s="6" t="s">
        <v>54</v>
      </c>
      <c r="F29" s="19">
        <v>4500000</v>
      </c>
      <c r="G29" s="24">
        <v>57843</v>
      </c>
      <c r="H29" s="24">
        <v>1.75</v>
      </c>
      <c r="I29" s="31"/>
      <c r="J29" s="31"/>
      <c r="K29" s="35"/>
    </row>
    <row r="30" spans="2:11" x14ac:dyDescent="0.25">
      <c r="B30" s="8" t="s">
        <v>539</v>
      </c>
      <c r="C30" s="57" t="s">
        <v>540</v>
      </c>
      <c r="D30" s="54" t="s">
        <v>541</v>
      </c>
      <c r="E30" s="6" t="s">
        <v>143</v>
      </c>
      <c r="F30" s="19">
        <v>7000000</v>
      </c>
      <c r="G30" s="24">
        <v>57589</v>
      </c>
      <c r="H30" s="24">
        <v>1.74</v>
      </c>
      <c r="I30" s="31"/>
      <c r="J30" s="31"/>
      <c r="K30" s="35"/>
    </row>
    <row r="31" spans="2:11" x14ac:dyDescent="0.25">
      <c r="B31" s="8" t="s">
        <v>445</v>
      </c>
      <c r="C31" s="57" t="s">
        <v>446</v>
      </c>
      <c r="D31" s="54" t="s">
        <v>447</v>
      </c>
      <c r="E31" s="6" t="s">
        <v>326</v>
      </c>
      <c r="F31" s="19">
        <v>11000000</v>
      </c>
      <c r="G31" s="24">
        <v>55253</v>
      </c>
      <c r="H31" s="24">
        <v>1.67</v>
      </c>
      <c r="I31" s="31"/>
      <c r="J31" s="31"/>
      <c r="K31" s="35"/>
    </row>
    <row r="32" spans="2:11" x14ac:dyDescent="0.25">
      <c r="B32" s="8" t="s">
        <v>753</v>
      </c>
      <c r="C32" s="57" t="s">
        <v>754</v>
      </c>
      <c r="D32" s="54" t="s">
        <v>755</v>
      </c>
      <c r="E32" s="6" t="s">
        <v>136</v>
      </c>
      <c r="F32" s="19">
        <v>5838491</v>
      </c>
      <c r="G32" s="24">
        <v>54785.48</v>
      </c>
      <c r="H32" s="24">
        <v>1.66</v>
      </c>
      <c r="I32" s="31"/>
      <c r="J32" s="31"/>
      <c r="K32" s="35"/>
    </row>
    <row r="33" spans="2:11" x14ac:dyDescent="0.25">
      <c r="B33" s="8" t="s">
        <v>498</v>
      </c>
      <c r="C33" s="57" t="s">
        <v>499</v>
      </c>
      <c r="D33" s="54" t="s">
        <v>500</v>
      </c>
      <c r="E33" s="6" t="s">
        <v>116</v>
      </c>
      <c r="F33" s="19">
        <v>900000</v>
      </c>
      <c r="G33" s="24">
        <v>54349.2</v>
      </c>
      <c r="H33" s="24">
        <v>1.64</v>
      </c>
      <c r="I33" s="31"/>
      <c r="J33" s="31"/>
      <c r="K33" s="35"/>
    </row>
    <row r="34" spans="2:11" x14ac:dyDescent="0.25">
      <c r="B34" s="8" t="s">
        <v>1959</v>
      </c>
      <c r="C34" s="57" t="s">
        <v>1960</v>
      </c>
      <c r="D34" s="54" t="s">
        <v>1961</v>
      </c>
      <c r="E34" s="6" t="s">
        <v>437</v>
      </c>
      <c r="F34" s="19">
        <v>4434913</v>
      </c>
      <c r="G34" s="24">
        <v>53420.74</v>
      </c>
      <c r="H34" s="24">
        <v>1.62</v>
      </c>
      <c r="I34" s="31"/>
      <c r="J34" s="31"/>
      <c r="K34" s="35"/>
    </row>
    <row r="35" spans="2:11" x14ac:dyDescent="0.25">
      <c r="B35" s="8" t="s">
        <v>291</v>
      </c>
      <c r="C35" s="57" t="s">
        <v>292</v>
      </c>
      <c r="D35" s="54" t="s">
        <v>293</v>
      </c>
      <c r="E35" s="6" t="s">
        <v>90</v>
      </c>
      <c r="F35" s="19">
        <v>2928227</v>
      </c>
      <c r="G35" s="24">
        <v>46910.2</v>
      </c>
      <c r="H35" s="24">
        <v>1.42</v>
      </c>
      <c r="I35" s="31"/>
      <c r="J35" s="31"/>
      <c r="K35" s="35"/>
    </row>
    <row r="36" spans="2:11" x14ac:dyDescent="0.25">
      <c r="B36" s="8" t="s">
        <v>780</v>
      </c>
      <c r="C36" s="57" t="s">
        <v>781</v>
      </c>
      <c r="D36" s="54" t="s">
        <v>782</v>
      </c>
      <c r="E36" s="6" t="s">
        <v>303</v>
      </c>
      <c r="F36" s="19">
        <v>3672376</v>
      </c>
      <c r="G36" s="24">
        <v>46876.04</v>
      </c>
      <c r="H36" s="24">
        <v>1.42</v>
      </c>
      <c r="I36" s="31"/>
      <c r="J36" s="31"/>
      <c r="K36" s="35"/>
    </row>
    <row r="37" spans="2:11" x14ac:dyDescent="0.25">
      <c r="B37" s="8" t="s">
        <v>2461</v>
      </c>
      <c r="C37" s="57" t="s">
        <v>2462</v>
      </c>
      <c r="D37" s="54" t="s">
        <v>2463</v>
      </c>
      <c r="E37" s="6" t="s">
        <v>47</v>
      </c>
      <c r="F37" s="19">
        <v>19822513</v>
      </c>
      <c r="G37" s="24">
        <v>44049.59</v>
      </c>
      <c r="H37" s="24">
        <v>1.33</v>
      </c>
      <c r="I37" s="31"/>
      <c r="J37" s="31"/>
      <c r="K37" s="35"/>
    </row>
    <row r="38" spans="2:11" x14ac:dyDescent="0.25">
      <c r="B38" s="8" t="s">
        <v>913</v>
      </c>
      <c r="C38" s="57" t="s">
        <v>914</v>
      </c>
      <c r="D38" s="54" t="s">
        <v>915</v>
      </c>
      <c r="E38" s="6" t="s">
        <v>167</v>
      </c>
      <c r="F38" s="19">
        <v>21509115</v>
      </c>
      <c r="G38" s="24">
        <v>43799.01</v>
      </c>
      <c r="H38" s="24">
        <v>1.32</v>
      </c>
      <c r="I38" s="31"/>
      <c r="J38" s="31"/>
      <c r="K38" s="35"/>
    </row>
    <row r="39" spans="2:11" x14ac:dyDescent="0.25">
      <c r="B39" s="8" t="s">
        <v>542</v>
      </c>
      <c r="C39" s="57" t="s">
        <v>543</v>
      </c>
      <c r="D39" s="54" t="s">
        <v>544</v>
      </c>
      <c r="E39" s="6" t="s">
        <v>132</v>
      </c>
      <c r="F39" s="19">
        <v>3500000</v>
      </c>
      <c r="G39" s="24">
        <v>43764</v>
      </c>
      <c r="H39" s="24">
        <v>1.32</v>
      </c>
      <c r="I39" s="31"/>
      <c r="J39" s="31"/>
      <c r="K39" s="35"/>
    </row>
    <row r="40" spans="2:11" x14ac:dyDescent="0.25">
      <c r="B40" s="8" t="s">
        <v>1937</v>
      </c>
      <c r="C40" s="57" t="s">
        <v>1938</v>
      </c>
      <c r="D40" s="54" t="s">
        <v>1939</v>
      </c>
      <c r="E40" s="6" t="s">
        <v>132</v>
      </c>
      <c r="F40" s="19">
        <v>18830764</v>
      </c>
      <c r="G40" s="24">
        <v>42231.75</v>
      </c>
      <c r="H40" s="24">
        <v>1.28</v>
      </c>
      <c r="I40" s="31"/>
      <c r="J40" s="31"/>
      <c r="K40" s="35"/>
    </row>
    <row r="41" spans="2:11" x14ac:dyDescent="0.25">
      <c r="B41" s="8" t="s">
        <v>768</v>
      </c>
      <c r="C41" s="57" t="s">
        <v>769</v>
      </c>
      <c r="D41" s="54" t="s">
        <v>770</v>
      </c>
      <c r="E41" s="6" t="s">
        <v>132</v>
      </c>
      <c r="F41" s="19">
        <v>3500000</v>
      </c>
      <c r="G41" s="24">
        <v>41510</v>
      </c>
      <c r="H41" s="24">
        <v>1.26</v>
      </c>
      <c r="I41" s="31"/>
      <c r="J41" s="31"/>
      <c r="K41" s="35"/>
    </row>
    <row r="42" spans="2:11" x14ac:dyDescent="0.25">
      <c r="B42" s="8" t="s">
        <v>256</v>
      </c>
      <c r="C42" s="57" t="s">
        <v>257</v>
      </c>
      <c r="D42" s="54" t="s">
        <v>258</v>
      </c>
      <c r="E42" s="6" t="s">
        <v>54</v>
      </c>
      <c r="F42" s="19">
        <v>2700000</v>
      </c>
      <c r="G42" s="24">
        <v>41300.550000000003</v>
      </c>
      <c r="H42" s="24">
        <v>1.25</v>
      </c>
      <c r="I42" s="31"/>
      <c r="J42" s="31"/>
      <c r="K42" s="35"/>
    </row>
    <row r="43" spans="2:11" x14ac:dyDescent="0.25">
      <c r="B43" s="8" t="s">
        <v>230</v>
      </c>
      <c r="C43" s="57" t="s">
        <v>231</v>
      </c>
      <c r="D43" s="54" t="s">
        <v>232</v>
      </c>
      <c r="E43" s="6" t="s">
        <v>128</v>
      </c>
      <c r="F43" s="19">
        <v>259199</v>
      </c>
      <c r="G43" s="24">
        <v>40351.71</v>
      </c>
      <c r="H43" s="24">
        <v>1.22</v>
      </c>
      <c r="I43" s="31"/>
      <c r="J43" s="31"/>
      <c r="K43" s="35"/>
    </row>
    <row r="44" spans="2:11" x14ac:dyDescent="0.25">
      <c r="B44" s="8" t="s">
        <v>300</v>
      </c>
      <c r="C44" s="57" t="s">
        <v>301</v>
      </c>
      <c r="D44" s="54" t="s">
        <v>302</v>
      </c>
      <c r="E44" s="6" t="s">
        <v>303</v>
      </c>
      <c r="F44" s="19">
        <v>2941554</v>
      </c>
      <c r="G44" s="24">
        <v>38581.42</v>
      </c>
      <c r="H44" s="24">
        <v>1.17</v>
      </c>
      <c r="I44" s="31"/>
      <c r="J44" s="31"/>
      <c r="K44" s="35"/>
    </row>
    <row r="45" spans="2:11" x14ac:dyDescent="0.25">
      <c r="B45" s="8" t="s">
        <v>2464</v>
      </c>
      <c r="C45" s="57" t="s">
        <v>2465</v>
      </c>
      <c r="D45" s="54" t="s">
        <v>2466</v>
      </c>
      <c r="E45" s="6" t="s">
        <v>326</v>
      </c>
      <c r="F45" s="19">
        <v>700000</v>
      </c>
      <c r="G45" s="24">
        <v>37411.15</v>
      </c>
      <c r="H45" s="24">
        <v>1.1299999999999999</v>
      </c>
      <c r="I45" s="31"/>
      <c r="J45" s="31"/>
      <c r="K45" s="35"/>
    </row>
    <row r="46" spans="2:11" x14ac:dyDescent="0.25">
      <c r="B46" s="8" t="s">
        <v>2467</v>
      </c>
      <c r="C46" s="57" t="s">
        <v>2468</v>
      </c>
      <c r="D46" s="54" t="s">
        <v>2469</v>
      </c>
      <c r="E46" s="6" t="s">
        <v>54</v>
      </c>
      <c r="F46" s="19">
        <v>11299900</v>
      </c>
      <c r="G46" s="24">
        <v>37397.019999999997</v>
      </c>
      <c r="H46" s="24">
        <v>1.1299999999999999</v>
      </c>
      <c r="I46" s="31"/>
      <c r="J46" s="31"/>
      <c r="K46" s="35"/>
    </row>
    <row r="47" spans="2:11" x14ac:dyDescent="0.25">
      <c r="B47" s="8" t="s">
        <v>2470</v>
      </c>
      <c r="C47" s="57" t="s">
        <v>2471</v>
      </c>
      <c r="D47" s="54" t="s">
        <v>2472</v>
      </c>
      <c r="E47" s="6" t="s">
        <v>2473</v>
      </c>
      <c r="F47" s="19">
        <v>800480</v>
      </c>
      <c r="G47" s="24">
        <v>36562.720000000001</v>
      </c>
      <c r="H47" s="24">
        <v>1.1100000000000001</v>
      </c>
      <c r="I47" s="31"/>
      <c r="J47" s="31"/>
      <c r="K47" s="35"/>
    </row>
    <row r="48" spans="2:11" x14ac:dyDescent="0.25">
      <c r="B48" s="8" t="s">
        <v>811</v>
      </c>
      <c r="C48" s="57" t="s">
        <v>812</v>
      </c>
      <c r="D48" s="54" t="s">
        <v>813</v>
      </c>
      <c r="E48" s="6" t="s">
        <v>497</v>
      </c>
      <c r="F48" s="19">
        <v>2370000</v>
      </c>
      <c r="G48" s="24">
        <v>35894.839999999997</v>
      </c>
      <c r="H48" s="24">
        <v>1.0900000000000001</v>
      </c>
      <c r="I48" s="31"/>
      <c r="J48" s="31"/>
      <c r="K48" s="35"/>
    </row>
    <row r="49" spans="2:11" x14ac:dyDescent="0.25">
      <c r="B49" s="8" t="s">
        <v>504</v>
      </c>
      <c r="C49" s="57" t="s">
        <v>505</v>
      </c>
      <c r="D49" s="54" t="s">
        <v>506</v>
      </c>
      <c r="E49" s="6" t="s">
        <v>47</v>
      </c>
      <c r="F49" s="19">
        <v>11000000</v>
      </c>
      <c r="G49" s="24">
        <v>35601.5</v>
      </c>
      <c r="H49" s="24">
        <v>1.08</v>
      </c>
      <c r="I49" s="31"/>
      <c r="J49" s="31"/>
      <c r="K49" s="35"/>
    </row>
    <row r="50" spans="2:11" x14ac:dyDescent="0.25">
      <c r="B50" s="8" t="s">
        <v>798</v>
      </c>
      <c r="C50" s="57" t="s">
        <v>799</v>
      </c>
      <c r="D50" s="54" t="s">
        <v>800</v>
      </c>
      <c r="E50" s="6" t="s">
        <v>132</v>
      </c>
      <c r="F50" s="19">
        <v>1165005</v>
      </c>
      <c r="G50" s="24">
        <v>34950.730000000003</v>
      </c>
      <c r="H50" s="24">
        <v>1.06</v>
      </c>
      <c r="I50" s="31"/>
      <c r="J50" s="31"/>
      <c r="K50" s="35"/>
    </row>
    <row r="51" spans="2:11" x14ac:dyDescent="0.25">
      <c r="B51" s="8" t="s">
        <v>1607</v>
      </c>
      <c r="C51" s="57" t="s">
        <v>1608</v>
      </c>
      <c r="D51" s="54" t="s">
        <v>1609</v>
      </c>
      <c r="E51" s="6" t="s">
        <v>484</v>
      </c>
      <c r="F51" s="19">
        <v>5624170</v>
      </c>
      <c r="G51" s="24">
        <v>33669.089999999997</v>
      </c>
      <c r="H51" s="24">
        <v>1.02</v>
      </c>
      <c r="I51" s="31"/>
      <c r="J51" s="31"/>
      <c r="K51" s="35"/>
    </row>
    <row r="52" spans="2:11" x14ac:dyDescent="0.25">
      <c r="B52" s="8" t="s">
        <v>2474</v>
      </c>
      <c r="C52" s="57" t="s">
        <v>2475</v>
      </c>
      <c r="D52" s="54" t="s">
        <v>2476</v>
      </c>
      <c r="E52" s="6" t="s">
        <v>326</v>
      </c>
      <c r="F52" s="19">
        <v>4400000</v>
      </c>
      <c r="G52" s="24">
        <v>32685.4</v>
      </c>
      <c r="H52" s="24">
        <v>0.99</v>
      </c>
      <c r="I52" s="31"/>
      <c r="J52" s="31"/>
      <c r="K52" s="35"/>
    </row>
    <row r="53" spans="2:11" x14ac:dyDescent="0.25">
      <c r="B53" s="8" t="s">
        <v>762</v>
      </c>
      <c r="C53" s="57" t="s">
        <v>763</v>
      </c>
      <c r="D53" s="54" t="s">
        <v>764</v>
      </c>
      <c r="E53" s="6" t="s">
        <v>136</v>
      </c>
      <c r="F53" s="19">
        <v>370000</v>
      </c>
      <c r="G53" s="24">
        <v>31079.45</v>
      </c>
      <c r="H53" s="24">
        <v>0.94</v>
      </c>
      <c r="I53" s="31"/>
      <c r="J53" s="31"/>
      <c r="K53" s="35"/>
    </row>
    <row r="54" spans="2:11" x14ac:dyDescent="0.25">
      <c r="B54" s="8" t="s">
        <v>2477</v>
      </c>
      <c r="C54" s="57" t="s">
        <v>2478</v>
      </c>
      <c r="D54" s="54" t="s">
        <v>2479</v>
      </c>
      <c r="E54" s="6" t="s">
        <v>116</v>
      </c>
      <c r="F54" s="19">
        <v>832686</v>
      </c>
      <c r="G54" s="24">
        <v>30711.54</v>
      </c>
      <c r="H54" s="24">
        <v>0.93</v>
      </c>
      <c r="I54" s="31"/>
      <c r="J54" s="31"/>
      <c r="K54" s="35"/>
    </row>
    <row r="55" spans="2:11" x14ac:dyDescent="0.25">
      <c r="B55" s="8" t="s">
        <v>1931</v>
      </c>
      <c r="C55" s="57" t="s">
        <v>1932</v>
      </c>
      <c r="D55" s="54" t="s">
        <v>1933</v>
      </c>
      <c r="E55" s="6" t="s">
        <v>116</v>
      </c>
      <c r="F55" s="19">
        <v>1500000</v>
      </c>
      <c r="G55" s="24">
        <v>29976.75</v>
      </c>
      <c r="H55" s="24">
        <v>0.91</v>
      </c>
      <c r="I55" s="31"/>
      <c r="J55" s="31"/>
      <c r="K55" s="35"/>
    </row>
    <row r="56" spans="2:11" x14ac:dyDescent="0.25">
      <c r="B56" s="8" t="s">
        <v>2480</v>
      </c>
      <c r="C56" s="57" t="s">
        <v>2481</v>
      </c>
      <c r="D56" s="54" t="s">
        <v>2482</v>
      </c>
      <c r="E56" s="6" t="s">
        <v>303</v>
      </c>
      <c r="F56" s="19">
        <v>1295100</v>
      </c>
      <c r="G56" s="24">
        <v>29725.78</v>
      </c>
      <c r="H56" s="24">
        <v>0.9</v>
      </c>
      <c r="I56" s="31"/>
      <c r="J56" s="31"/>
      <c r="K56" s="35"/>
    </row>
    <row r="57" spans="2:11" x14ac:dyDescent="0.25">
      <c r="B57" s="8" t="s">
        <v>333</v>
      </c>
      <c r="C57" s="57" t="s">
        <v>334</v>
      </c>
      <c r="D57" s="54" t="s">
        <v>335</v>
      </c>
      <c r="E57" s="6" t="s">
        <v>136</v>
      </c>
      <c r="F57" s="19">
        <v>3140000</v>
      </c>
      <c r="G57" s="24">
        <v>29084.25</v>
      </c>
      <c r="H57" s="24">
        <v>0.88</v>
      </c>
      <c r="I57" s="31"/>
      <c r="J57" s="31"/>
      <c r="K57" s="35"/>
    </row>
    <row r="58" spans="2:11" x14ac:dyDescent="0.25">
      <c r="B58" s="8" t="s">
        <v>2483</v>
      </c>
      <c r="C58" s="57" t="s">
        <v>2484</v>
      </c>
      <c r="D58" s="54" t="s">
        <v>2485</v>
      </c>
      <c r="E58" s="6" t="s">
        <v>167</v>
      </c>
      <c r="F58" s="19">
        <v>748557</v>
      </c>
      <c r="G58" s="24">
        <v>28548.47</v>
      </c>
      <c r="H58" s="24">
        <v>0.86</v>
      </c>
      <c r="I58" s="31"/>
      <c r="J58" s="31"/>
      <c r="K58" s="35"/>
    </row>
    <row r="59" spans="2:11" x14ac:dyDescent="0.25">
      <c r="B59" s="8" t="s">
        <v>1967</v>
      </c>
      <c r="C59" s="57" t="s">
        <v>1968</v>
      </c>
      <c r="D59" s="54" t="s">
        <v>1969</v>
      </c>
      <c r="E59" s="6" t="s">
        <v>132</v>
      </c>
      <c r="F59" s="19">
        <v>749336</v>
      </c>
      <c r="G59" s="24">
        <v>26983.59</v>
      </c>
      <c r="H59" s="24">
        <v>0.82</v>
      </c>
      <c r="I59" s="31"/>
      <c r="J59" s="31"/>
      <c r="K59" s="35"/>
    </row>
    <row r="60" spans="2:11" x14ac:dyDescent="0.25">
      <c r="B60" s="8" t="s">
        <v>1042</v>
      </c>
      <c r="C60" s="57" t="s">
        <v>1043</v>
      </c>
      <c r="D60" s="54" t="s">
        <v>1044</v>
      </c>
      <c r="E60" s="6" t="s">
        <v>136</v>
      </c>
      <c r="F60" s="19">
        <v>1140000</v>
      </c>
      <c r="G60" s="24">
        <v>23209.26</v>
      </c>
      <c r="H60" s="24">
        <v>0.7</v>
      </c>
      <c r="I60" s="31"/>
      <c r="J60" s="31"/>
      <c r="K60" s="35"/>
    </row>
    <row r="61" spans="2:11" x14ac:dyDescent="0.25">
      <c r="B61" s="8" t="s">
        <v>2119</v>
      </c>
      <c r="C61" s="57" t="s">
        <v>2120</v>
      </c>
      <c r="D61" s="54" t="s">
        <v>2121</v>
      </c>
      <c r="E61" s="6" t="s">
        <v>326</v>
      </c>
      <c r="F61" s="19">
        <v>700000</v>
      </c>
      <c r="G61" s="24">
        <v>23088.799999999999</v>
      </c>
      <c r="H61" s="24">
        <v>0.7</v>
      </c>
      <c r="I61" s="31"/>
      <c r="J61" s="31"/>
      <c r="K61" s="35"/>
    </row>
    <row r="62" spans="2:11" x14ac:dyDescent="0.25">
      <c r="B62" s="8" t="s">
        <v>2486</v>
      </c>
      <c r="C62" s="57" t="s">
        <v>2487</v>
      </c>
      <c r="D62" s="54" t="s">
        <v>2488</v>
      </c>
      <c r="E62" s="6" t="s">
        <v>128</v>
      </c>
      <c r="F62" s="19">
        <v>3753760</v>
      </c>
      <c r="G62" s="24">
        <v>22436.22</v>
      </c>
      <c r="H62" s="24">
        <v>0.68</v>
      </c>
      <c r="I62" s="31"/>
      <c r="J62" s="31"/>
      <c r="K62" s="35"/>
    </row>
    <row r="63" spans="2:11" x14ac:dyDescent="0.25">
      <c r="B63" s="8" t="s">
        <v>1909</v>
      </c>
      <c r="C63" s="57" t="s">
        <v>1910</v>
      </c>
      <c r="D63" s="54" t="s">
        <v>1911</v>
      </c>
      <c r="E63" s="6" t="s">
        <v>64</v>
      </c>
      <c r="F63" s="19">
        <v>7796484</v>
      </c>
      <c r="G63" s="24">
        <v>17794.7</v>
      </c>
      <c r="H63" s="24">
        <v>0.54</v>
      </c>
      <c r="I63" s="31"/>
      <c r="J63" s="31"/>
      <c r="K63" s="35"/>
    </row>
    <row r="64" spans="2:11" x14ac:dyDescent="0.25">
      <c r="B64" s="8" t="s">
        <v>2199</v>
      </c>
      <c r="C64" s="57" t="s">
        <v>2200</v>
      </c>
      <c r="D64" s="54" t="s">
        <v>2201</v>
      </c>
      <c r="E64" s="6" t="s">
        <v>326</v>
      </c>
      <c r="F64" s="19">
        <v>2016798</v>
      </c>
      <c r="G64" s="24">
        <v>17766.98</v>
      </c>
      <c r="H64" s="24">
        <v>0.54</v>
      </c>
      <c r="I64" s="31"/>
      <c r="J64" s="31"/>
      <c r="K64" s="35"/>
    </row>
    <row r="65" spans="2:11" x14ac:dyDescent="0.25">
      <c r="B65" s="8" t="s">
        <v>336</v>
      </c>
      <c r="C65" s="57" t="s">
        <v>337</v>
      </c>
      <c r="D65" s="54" t="s">
        <v>338</v>
      </c>
      <c r="E65" s="6" t="s">
        <v>136</v>
      </c>
      <c r="F65" s="19">
        <v>1800000</v>
      </c>
      <c r="G65" s="24">
        <v>14343.3</v>
      </c>
      <c r="H65" s="24">
        <v>0.43</v>
      </c>
      <c r="I65" s="31"/>
      <c r="J65" s="31"/>
      <c r="K65" s="35"/>
    </row>
    <row r="66" spans="2:11" x14ac:dyDescent="0.25">
      <c r="C66" s="58" t="s">
        <v>171</v>
      </c>
      <c r="D66" s="54"/>
      <c r="E66" s="6"/>
      <c r="F66" s="19"/>
      <c r="G66" s="25">
        <v>2953190.03</v>
      </c>
      <c r="H66" s="25">
        <v>89.35</v>
      </c>
      <c r="I66" s="31"/>
      <c r="J66" s="31"/>
      <c r="K66" s="35"/>
    </row>
    <row r="67" spans="2:11" x14ac:dyDescent="0.25">
      <c r="C67" s="57"/>
      <c r="D67" s="54"/>
      <c r="E67" s="6"/>
      <c r="F67" s="19"/>
      <c r="G67" s="24"/>
      <c r="H67" s="24"/>
      <c r="I67" s="31"/>
      <c r="J67" s="31"/>
      <c r="K67" s="35"/>
    </row>
    <row r="68" spans="2:11" x14ac:dyDescent="0.25">
      <c r="C68" s="58" t="s">
        <v>3</v>
      </c>
      <c r="D68" s="54"/>
      <c r="E68" s="6"/>
      <c r="F68" s="19"/>
      <c r="G68" s="24" t="s">
        <v>2</v>
      </c>
      <c r="H68" s="24" t="s">
        <v>2</v>
      </c>
      <c r="I68" s="31"/>
      <c r="J68" s="31"/>
      <c r="K68" s="35"/>
    </row>
    <row r="69" spans="2:11" x14ac:dyDescent="0.25">
      <c r="C69" s="57"/>
      <c r="D69" s="54"/>
      <c r="E69" s="6"/>
      <c r="F69" s="19"/>
      <c r="G69" s="24"/>
      <c r="H69" s="24"/>
      <c r="I69" s="31"/>
      <c r="J69" s="31"/>
      <c r="K69" s="35"/>
    </row>
    <row r="70" spans="2:11" x14ac:dyDescent="0.25">
      <c r="C70" s="58" t="s">
        <v>4</v>
      </c>
      <c r="D70" s="54"/>
      <c r="E70" s="6"/>
      <c r="F70" s="19"/>
      <c r="G70" s="24" t="s">
        <v>2</v>
      </c>
      <c r="H70" s="24" t="s">
        <v>2</v>
      </c>
      <c r="I70" s="31"/>
      <c r="J70" s="31"/>
      <c r="K70" s="35"/>
    </row>
    <row r="71" spans="2:11" x14ac:dyDescent="0.25">
      <c r="C71" s="57"/>
      <c r="D71" s="54"/>
      <c r="E71" s="6"/>
      <c r="F71" s="19"/>
      <c r="G71" s="24"/>
      <c r="H71" s="24"/>
      <c r="I71" s="31"/>
      <c r="J71" s="31"/>
      <c r="K71" s="35"/>
    </row>
    <row r="72" spans="2:11" x14ac:dyDescent="0.25">
      <c r="C72" s="58" t="s">
        <v>5</v>
      </c>
      <c r="D72" s="54"/>
      <c r="E72" s="6"/>
      <c r="F72" s="19"/>
      <c r="G72" s="24"/>
      <c r="H72" s="24"/>
      <c r="I72" s="31"/>
      <c r="J72" s="31"/>
      <c r="K72" s="35"/>
    </row>
    <row r="73" spans="2:11" x14ac:dyDescent="0.25">
      <c r="C73" s="57"/>
      <c r="D73" s="54"/>
      <c r="E73" s="6"/>
      <c r="F73" s="19"/>
      <c r="G73" s="24"/>
      <c r="H73" s="24"/>
      <c r="I73" s="31"/>
      <c r="J73" s="31"/>
      <c r="K73" s="35"/>
    </row>
    <row r="74" spans="2:11" x14ac:dyDescent="0.25">
      <c r="C74" s="58" t="s">
        <v>6</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7</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8</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9</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10</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11</v>
      </c>
      <c r="D84" s="54"/>
      <c r="E84" s="6"/>
      <c r="F84" s="19"/>
      <c r="G84" s="24"/>
      <c r="H84" s="24"/>
      <c r="I84" s="31"/>
      <c r="J84" s="31"/>
      <c r="K84" s="35"/>
    </row>
    <row r="85" spans="1:11" x14ac:dyDescent="0.25">
      <c r="C85" s="57"/>
      <c r="D85" s="54"/>
      <c r="E85" s="6"/>
      <c r="F85" s="19"/>
      <c r="G85" s="24"/>
      <c r="H85" s="24"/>
      <c r="I85" s="31"/>
      <c r="J85" s="31"/>
      <c r="K85" s="35"/>
    </row>
    <row r="86" spans="1:11" x14ac:dyDescent="0.25">
      <c r="C86" s="58" t="s">
        <v>13</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14</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15</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16</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8" t="s">
        <v>17</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A96" s="10"/>
      <c r="B96" s="28"/>
      <c r="C96" s="58" t="s">
        <v>18</v>
      </c>
      <c r="D96" s="54"/>
      <c r="E96" s="6"/>
      <c r="F96" s="19"/>
      <c r="G96" s="24"/>
      <c r="H96" s="24"/>
      <c r="I96" s="31"/>
      <c r="J96" s="31"/>
      <c r="K96" s="35"/>
    </row>
    <row r="97" spans="1:54" x14ac:dyDescent="0.25">
      <c r="A97" s="28"/>
      <c r="B97" s="28"/>
      <c r="C97" s="58" t="s">
        <v>19</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20</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21</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A103" s="28"/>
      <c r="B103" s="28"/>
      <c r="C103" s="58" t="s">
        <v>22</v>
      </c>
      <c r="D103" s="54"/>
      <c r="E103" s="6"/>
      <c r="F103" s="19"/>
      <c r="G103" s="24" t="s">
        <v>2</v>
      </c>
      <c r="H103" s="24" t="s">
        <v>2</v>
      </c>
      <c r="I103" s="31"/>
      <c r="J103" s="31"/>
      <c r="K103" s="35"/>
    </row>
    <row r="104" spans="1:54" x14ac:dyDescent="0.25">
      <c r="A104" s="28"/>
      <c r="B104" s="28"/>
      <c r="C104" s="58"/>
      <c r="D104" s="54"/>
      <c r="E104" s="6"/>
      <c r="F104" s="19"/>
      <c r="G104" s="24"/>
      <c r="H104" s="24"/>
      <c r="I104" s="31"/>
      <c r="J104" s="31"/>
      <c r="K104" s="35"/>
    </row>
    <row r="105" spans="1:54" x14ac:dyDescent="0.25">
      <c r="A105" s="28"/>
      <c r="B105" s="28"/>
      <c r="C105" s="58" t="s">
        <v>23</v>
      </c>
      <c r="D105" s="54"/>
      <c r="E105" s="6"/>
      <c r="F105" s="19"/>
      <c r="G105" s="24" t="s">
        <v>2</v>
      </c>
      <c r="H105" s="24" t="s">
        <v>2</v>
      </c>
      <c r="I105" s="31"/>
      <c r="J105" s="31"/>
      <c r="K105" s="35"/>
    </row>
    <row r="106" spans="1:54" x14ac:dyDescent="0.25">
      <c r="A106" s="28"/>
      <c r="B106" s="28"/>
      <c r="C106" s="58"/>
      <c r="D106" s="54"/>
      <c r="E106" s="6"/>
      <c r="F106" s="19"/>
      <c r="G106" s="24"/>
      <c r="H106" s="24"/>
      <c r="I106" s="31"/>
      <c r="J106" s="31"/>
      <c r="K106" s="35"/>
    </row>
    <row r="107" spans="1:54" x14ac:dyDescent="0.25">
      <c r="C107" s="59" t="s">
        <v>24</v>
      </c>
      <c r="D107" s="54"/>
      <c r="E107" s="6"/>
      <c r="F107" s="19"/>
      <c r="G107" s="24"/>
      <c r="H107" s="24"/>
      <c r="I107" s="31"/>
      <c r="J107" s="31"/>
      <c r="K107" s="35"/>
    </row>
    <row r="108" spans="1:54" x14ac:dyDescent="0.25">
      <c r="B108" s="8" t="s">
        <v>182</v>
      </c>
      <c r="C108" s="57" t="s">
        <v>183</v>
      </c>
      <c r="D108" s="54"/>
      <c r="E108" s="6"/>
      <c r="F108" s="19"/>
      <c r="G108" s="24">
        <v>290605.61</v>
      </c>
      <c r="H108" s="24">
        <v>8.7899999999999991</v>
      </c>
      <c r="I108" s="31"/>
      <c r="J108" s="31"/>
      <c r="K108" s="35"/>
    </row>
    <row r="109" spans="1:54" x14ac:dyDescent="0.25">
      <c r="C109" s="58" t="s">
        <v>171</v>
      </c>
      <c r="D109" s="54"/>
      <c r="E109" s="6"/>
      <c r="F109" s="19"/>
      <c r="G109" s="25">
        <v>290605.61</v>
      </c>
      <c r="H109" s="25">
        <v>8.7899999999999991</v>
      </c>
      <c r="I109" s="31"/>
      <c r="J109" s="31"/>
      <c r="K109" s="35"/>
    </row>
    <row r="110" spans="1:54" x14ac:dyDescent="0.25">
      <c r="C110" s="57"/>
      <c r="D110" s="54"/>
      <c r="E110" s="6"/>
      <c r="F110" s="19"/>
      <c r="G110" s="24"/>
      <c r="H110" s="24"/>
      <c r="I110" s="31"/>
      <c r="J110" s="31"/>
      <c r="K110" s="35"/>
    </row>
    <row r="111" spans="1:54" x14ac:dyDescent="0.25">
      <c r="A111" s="10"/>
      <c r="B111" s="28"/>
      <c r="C111" s="58" t="s">
        <v>25</v>
      </c>
      <c r="D111" s="54"/>
      <c r="E111" s="6"/>
      <c r="F111" s="19"/>
      <c r="G111" s="24"/>
      <c r="H111" s="24"/>
      <c r="I111" s="31"/>
      <c r="J111" s="31"/>
      <c r="K111" s="35"/>
    </row>
    <row r="112" spans="1:54" s="2" customFormat="1" ht="13.5" x14ac:dyDescent="0.25">
      <c r="A112" s="28"/>
      <c r="B112" s="28"/>
      <c r="C112" s="57" t="s">
        <v>4756</v>
      </c>
      <c r="D112" s="54"/>
      <c r="E112" s="6"/>
      <c r="F112" s="19"/>
      <c r="G112" s="24">
        <v>59500</v>
      </c>
      <c r="H112" s="24">
        <v>1.8</v>
      </c>
      <c r="I112" s="31"/>
      <c r="J112" s="31"/>
      <c r="K112" s="35"/>
      <c r="L112" s="3"/>
      <c r="AI112" s="3"/>
      <c r="AV112" s="3"/>
      <c r="AX112" s="3"/>
      <c r="BB112" s="3"/>
    </row>
    <row r="113" spans="2:11" x14ac:dyDescent="0.25">
      <c r="B113" s="8"/>
      <c r="C113" s="57" t="s">
        <v>184</v>
      </c>
      <c r="D113" s="54"/>
      <c r="E113" s="6"/>
      <c r="F113" s="19"/>
      <c r="G113" s="24">
        <v>3557.5800000000017</v>
      </c>
      <c r="H113" s="24">
        <v>5.9999999999999873E-2</v>
      </c>
      <c r="I113" s="31"/>
      <c r="J113" s="31"/>
      <c r="K113" s="35"/>
    </row>
    <row r="114" spans="2:11" x14ac:dyDescent="0.25">
      <c r="C114" s="58" t="s">
        <v>171</v>
      </c>
      <c r="D114" s="54"/>
      <c r="E114" s="6"/>
      <c r="F114" s="19"/>
      <c r="G114" s="25">
        <v>63057.58</v>
      </c>
      <c r="H114" s="25">
        <v>1.8599999999999999</v>
      </c>
      <c r="I114" s="31"/>
      <c r="J114" s="31"/>
      <c r="K114" s="35"/>
    </row>
    <row r="115" spans="2:11" x14ac:dyDescent="0.25">
      <c r="C115" s="57"/>
      <c r="D115" s="54"/>
      <c r="E115" s="6"/>
      <c r="F115" s="19"/>
      <c r="G115" s="24"/>
      <c r="H115" s="24"/>
      <c r="I115" s="31"/>
      <c r="J115" s="31"/>
      <c r="K115" s="35"/>
    </row>
    <row r="116" spans="2:11" x14ac:dyDescent="0.25">
      <c r="C116" s="60" t="s">
        <v>185</v>
      </c>
      <c r="D116" s="55"/>
      <c r="E116" s="5"/>
      <c r="F116" s="20"/>
      <c r="G116" s="26">
        <v>3306853.22</v>
      </c>
      <c r="H116" s="26">
        <v>99.999999999999986</v>
      </c>
      <c r="I116" s="32"/>
      <c r="J116" s="32"/>
      <c r="K116" s="36"/>
    </row>
    <row r="118" spans="2:11" s="50" customFormat="1" ht="15.75" x14ac:dyDescent="0.3">
      <c r="C118" s="50" t="s">
        <v>4572</v>
      </c>
      <c r="F118" s="51"/>
      <c r="G118" s="51"/>
      <c r="H118" s="51"/>
    </row>
    <row r="119" spans="2:11" s="42" customFormat="1" ht="27" x14ac:dyDescent="0.25">
      <c r="B119" s="43"/>
      <c r="C119" s="43" t="s">
        <v>4567</v>
      </c>
      <c r="D119" s="43" t="s">
        <v>4568</v>
      </c>
      <c r="E119" s="43" t="s">
        <v>4569</v>
      </c>
      <c r="F119" s="44" t="s">
        <v>34</v>
      </c>
      <c r="G119" s="45" t="s">
        <v>4570</v>
      </c>
      <c r="H119" s="44" t="s">
        <v>36</v>
      </c>
      <c r="I119" s="43" t="s">
        <v>39</v>
      </c>
    </row>
    <row r="120" spans="2:11" s="42" customFormat="1" ht="13.5" x14ac:dyDescent="0.25">
      <c r="B120" s="43"/>
      <c r="C120" s="43" t="s">
        <v>4573</v>
      </c>
      <c r="D120" s="43"/>
      <c r="E120" s="43"/>
      <c r="F120" s="44"/>
      <c r="G120" s="45"/>
      <c r="H120" s="44"/>
      <c r="I120" s="43"/>
    </row>
    <row r="121" spans="2:11" s="2" customFormat="1" ht="13.5" x14ac:dyDescent="0.25">
      <c r="B121" s="46">
        <v>2300115</v>
      </c>
      <c r="C121" s="46" t="s">
        <v>4771</v>
      </c>
      <c r="D121" s="46" t="s">
        <v>4565</v>
      </c>
      <c r="E121" s="46" t="s">
        <v>12</v>
      </c>
      <c r="F121" s="47">
        <v>500000</v>
      </c>
      <c r="G121" s="47">
        <v>126884.5</v>
      </c>
      <c r="H121" s="47">
        <v>3.84</v>
      </c>
      <c r="I121" s="46"/>
    </row>
    <row r="122" spans="2:11" s="1" customFormat="1" ht="13.5" x14ac:dyDescent="0.25">
      <c r="B122" s="48"/>
      <c r="C122" s="48" t="s">
        <v>4571</v>
      </c>
      <c r="D122" s="48"/>
      <c r="E122" s="48"/>
      <c r="F122" s="49"/>
      <c r="G122" s="49">
        <v>126884.5</v>
      </c>
      <c r="H122" s="49">
        <v>3.84</v>
      </c>
      <c r="I122" s="48"/>
    </row>
    <row r="124" spans="2:11" x14ac:dyDescent="0.25">
      <c r="C124" s="1" t="s">
        <v>186</v>
      </c>
    </row>
    <row r="125" spans="2:11" x14ac:dyDescent="0.25">
      <c r="C125" s="37" t="s">
        <v>187</v>
      </c>
      <c r="D125" s="37"/>
      <c r="E125" s="37"/>
      <c r="F125" s="37"/>
      <c r="G125" s="37"/>
      <c r="H125" s="37"/>
      <c r="I125" s="37"/>
      <c r="J125" s="37"/>
      <c r="K125" s="37"/>
    </row>
    <row r="126" spans="2:11" x14ac:dyDescent="0.25">
      <c r="C126" s="2" t="s">
        <v>188</v>
      </c>
    </row>
    <row r="127" spans="2:11" x14ac:dyDescent="0.25">
      <c r="C127" s="2" t="s">
        <v>189</v>
      </c>
    </row>
    <row r="128" spans="2:11" ht="32.25" customHeight="1" x14ac:dyDescent="0.25">
      <c r="C128" s="71" t="s">
        <v>4788</v>
      </c>
      <c r="D128" s="71"/>
      <c r="E128" s="71"/>
      <c r="F128" s="71"/>
      <c r="G128" s="71"/>
      <c r="H128" s="71"/>
      <c r="I128" s="71"/>
      <c r="J128" s="71"/>
      <c r="K128" s="71"/>
    </row>
    <row r="129" spans="3:6" x14ac:dyDescent="0.25">
      <c r="C129" s="2" t="s">
        <v>190</v>
      </c>
    </row>
    <row r="131" spans="3:6" x14ac:dyDescent="0.25">
      <c r="C131" s="68" t="s">
        <v>4828</v>
      </c>
      <c r="E131" s="68" t="s">
        <v>4829</v>
      </c>
      <c r="F131" s="69"/>
    </row>
    <row r="132" spans="3:6" x14ac:dyDescent="0.25">
      <c r="E132" s="2" t="s">
        <v>4861</v>
      </c>
    </row>
  </sheetData>
  <mergeCells count="1">
    <mergeCell ref="C128:K128"/>
  </mergeCells>
  <hyperlinks>
    <hyperlink ref="J2" location="'Index'!A1" display="'Index'!A1" xr:uid="{BF6B2A9F-2741-4B75-AD7A-E6FF7B805982}"/>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3B7B9-1B0A-460C-A752-B4D0A4B0C3B6}">
  <sheetPr codeName="Sheet1"/>
  <dimension ref="A1:IV124"/>
  <sheetViews>
    <sheetView showGridLines="0" zoomScale="90" zoomScaleNormal="90" workbookViewId="0">
      <pane ySplit="6" topLeftCell="A103"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2489</v>
      </c>
      <c r="J2" s="38" t="s">
        <v>4557</v>
      </c>
    </row>
    <row r="3" spans="1:54" ht="16.5" x14ac:dyDescent="0.3">
      <c r="C3" s="1" t="s">
        <v>28</v>
      </c>
      <c r="D3" s="21" t="s">
        <v>2490</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2491</v>
      </c>
      <c r="C18" s="57" t="s">
        <v>2492</v>
      </c>
      <c r="D18" s="54" t="s">
        <v>2493</v>
      </c>
      <c r="E18" s="6" t="s">
        <v>603</v>
      </c>
      <c r="F18" s="19">
        <v>20400</v>
      </c>
      <c r="G18" s="24">
        <v>20566.669999999998</v>
      </c>
      <c r="H18" s="24">
        <v>5.45</v>
      </c>
      <c r="I18" s="31">
        <v>7.4074999999999998</v>
      </c>
      <c r="J18" s="31"/>
      <c r="K18" s="35" t="s">
        <v>567</v>
      </c>
    </row>
    <row r="19" spans="2:11" x14ac:dyDescent="0.25">
      <c r="B19" s="8" t="s">
        <v>1642</v>
      </c>
      <c r="C19" s="57" t="s">
        <v>1378</v>
      </c>
      <c r="D19" s="54" t="s">
        <v>1643</v>
      </c>
      <c r="E19" s="6" t="s">
        <v>570</v>
      </c>
      <c r="F19" s="19">
        <v>17500</v>
      </c>
      <c r="G19" s="24">
        <v>17563.599999999999</v>
      </c>
      <c r="H19" s="24">
        <v>4.6500000000000004</v>
      </c>
      <c r="I19" s="31">
        <v>8.0814000000000004</v>
      </c>
      <c r="J19" s="31"/>
      <c r="K19" s="35" t="s">
        <v>567</v>
      </c>
    </row>
    <row r="20" spans="2:11" x14ac:dyDescent="0.25">
      <c r="B20" s="8" t="s">
        <v>2494</v>
      </c>
      <c r="C20" s="57" t="s">
        <v>385</v>
      </c>
      <c r="D20" s="54" t="s">
        <v>2495</v>
      </c>
      <c r="E20" s="6" t="s">
        <v>600</v>
      </c>
      <c r="F20" s="19">
        <v>1500</v>
      </c>
      <c r="G20" s="24">
        <v>14970.44</v>
      </c>
      <c r="H20" s="24">
        <v>3.97</v>
      </c>
      <c r="I20" s="31">
        <v>7.39</v>
      </c>
      <c r="J20" s="31"/>
      <c r="K20" s="35" t="s">
        <v>567</v>
      </c>
    </row>
    <row r="21" spans="2:11" x14ac:dyDescent="0.25">
      <c r="B21" s="8" t="s">
        <v>2496</v>
      </c>
      <c r="C21" s="57" t="s">
        <v>1723</v>
      </c>
      <c r="D21" s="54" t="s">
        <v>2497</v>
      </c>
      <c r="E21" s="6" t="s">
        <v>574</v>
      </c>
      <c r="F21" s="19">
        <v>15000</v>
      </c>
      <c r="G21" s="24">
        <v>14938.98</v>
      </c>
      <c r="H21" s="24">
        <v>3.96</v>
      </c>
      <c r="I21" s="31">
        <v>7.5964</v>
      </c>
      <c r="J21" s="31"/>
      <c r="K21" s="35" t="s">
        <v>567</v>
      </c>
    </row>
    <row r="22" spans="2:11" x14ac:dyDescent="0.25">
      <c r="B22" s="8" t="s">
        <v>2337</v>
      </c>
      <c r="C22" s="57" t="s">
        <v>572</v>
      </c>
      <c r="D22" s="54" t="s">
        <v>2338</v>
      </c>
      <c r="E22" s="6" t="s">
        <v>574</v>
      </c>
      <c r="F22" s="19">
        <v>1400</v>
      </c>
      <c r="G22" s="24">
        <v>13942.77</v>
      </c>
      <c r="H22" s="24">
        <v>3.69</v>
      </c>
      <c r="I22" s="31">
        <v>7.665</v>
      </c>
      <c r="J22" s="31"/>
      <c r="K22" s="35" t="s">
        <v>567</v>
      </c>
    </row>
    <row r="23" spans="2:11" x14ac:dyDescent="0.25">
      <c r="B23" s="8" t="s">
        <v>582</v>
      </c>
      <c r="C23" s="57" t="s">
        <v>118</v>
      </c>
      <c r="D23" s="54" t="s">
        <v>583</v>
      </c>
      <c r="E23" s="6" t="s">
        <v>574</v>
      </c>
      <c r="F23" s="19">
        <v>13000</v>
      </c>
      <c r="G23" s="24">
        <v>13143.52</v>
      </c>
      <c r="H23" s="24">
        <v>3.48</v>
      </c>
      <c r="I23" s="31">
        <v>7.3403</v>
      </c>
      <c r="J23" s="31"/>
      <c r="K23" s="35" t="s">
        <v>567</v>
      </c>
    </row>
    <row r="24" spans="2:11" x14ac:dyDescent="0.25">
      <c r="B24" s="8" t="s">
        <v>579</v>
      </c>
      <c r="C24" s="57" t="s">
        <v>580</v>
      </c>
      <c r="D24" s="54" t="s">
        <v>581</v>
      </c>
      <c r="E24" s="6" t="s">
        <v>566</v>
      </c>
      <c r="F24" s="19">
        <v>104</v>
      </c>
      <c r="G24" s="24">
        <v>10621.37</v>
      </c>
      <c r="H24" s="24">
        <v>2.81</v>
      </c>
      <c r="I24" s="31">
        <v>7.9970999999999997</v>
      </c>
      <c r="J24" s="31"/>
      <c r="K24" s="35"/>
    </row>
    <row r="25" spans="2:11" x14ac:dyDescent="0.25">
      <c r="B25" s="8" t="s">
        <v>1635</v>
      </c>
      <c r="C25" s="57" t="s">
        <v>1378</v>
      </c>
      <c r="D25" s="54" t="s">
        <v>1636</v>
      </c>
      <c r="E25" s="6" t="s">
        <v>570</v>
      </c>
      <c r="F25" s="19">
        <v>10000</v>
      </c>
      <c r="G25" s="24">
        <v>10038.790000000001</v>
      </c>
      <c r="H25" s="24">
        <v>2.66</v>
      </c>
      <c r="I25" s="31">
        <v>8.0950000000000006</v>
      </c>
      <c r="J25" s="31"/>
      <c r="K25" s="35" t="s">
        <v>567</v>
      </c>
    </row>
    <row r="26" spans="2:11" x14ac:dyDescent="0.25">
      <c r="B26" s="8" t="s">
        <v>1116</v>
      </c>
      <c r="C26" s="57" t="s">
        <v>572</v>
      </c>
      <c r="D26" s="54" t="s">
        <v>1117</v>
      </c>
      <c r="E26" s="6" t="s">
        <v>603</v>
      </c>
      <c r="F26" s="19">
        <v>10000</v>
      </c>
      <c r="G26" s="24">
        <v>10032.99</v>
      </c>
      <c r="H26" s="24">
        <v>2.66</v>
      </c>
      <c r="I26" s="31">
        <v>7.62</v>
      </c>
      <c r="J26" s="31"/>
      <c r="K26" s="35"/>
    </row>
    <row r="27" spans="2:11" x14ac:dyDescent="0.25">
      <c r="B27" s="8" t="s">
        <v>1977</v>
      </c>
      <c r="C27" s="57" t="s">
        <v>1978</v>
      </c>
      <c r="D27" s="54" t="s">
        <v>1979</v>
      </c>
      <c r="E27" s="6" t="s">
        <v>600</v>
      </c>
      <c r="F27" s="19">
        <v>1000</v>
      </c>
      <c r="G27" s="24">
        <v>9935.8700000000008</v>
      </c>
      <c r="H27" s="24">
        <v>2.63</v>
      </c>
      <c r="I27" s="31">
        <v>7.3109999999999999</v>
      </c>
      <c r="J27" s="31">
        <v>8.1788123363499992</v>
      </c>
      <c r="K27" s="35" t="s">
        <v>567</v>
      </c>
    </row>
    <row r="28" spans="2:11" x14ac:dyDescent="0.25">
      <c r="B28" s="8" t="s">
        <v>2498</v>
      </c>
      <c r="C28" s="57" t="s">
        <v>45</v>
      </c>
      <c r="D28" s="54" t="s">
        <v>2499</v>
      </c>
      <c r="E28" s="6" t="s">
        <v>574</v>
      </c>
      <c r="F28" s="19">
        <v>1000</v>
      </c>
      <c r="G28" s="24">
        <v>9600.59</v>
      </c>
      <c r="H28" s="24">
        <v>2.54</v>
      </c>
      <c r="I28" s="31">
        <v>7.6349999999999998</v>
      </c>
      <c r="J28" s="31"/>
      <c r="K28" s="35" t="s">
        <v>567</v>
      </c>
    </row>
    <row r="29" spans="2:11" x14ac:dyDescent="0.25">
      <c r="B29" s="8" t="s">
        <v>1619</v>
      </c>
      <c r="C29" s="57" t="s">
        <v>644</v>
      </c>
      <c r="D29" s="54" t="s">
        <v>1620</v>
      </c>
      <c r="E29" s="6" t="s">
        <v>574</v>
      </c>
      <c r="F29" s="19">
        <v>9000</v>
      </c>
      <c r="G29" s="24">
        <v>9031.5300000000007</v>
      </c>
      <c r="H29" s="24">
        <v>2.39</v>
      </c>
      <c r="I29" s="31">
        <v>7.6</v>
      </c>
      <c r="J29" s="31"/>
      <c r="K29" s="35" t="s">
        <v>567</v>
      </c>
    </row>
    <row r="30" spans="2:11" x14ac:dyDescent="0.25">
      <c r="B30" s="8" t="s">
        <v>2500</v>
      </c>
      <c r="C30" s="57" t="s">
        <v>644</v>
      </c>
      <c r="D30" s="54" t="s">
        <v>2501</v>
      </c>
      <c r="E30" s="6" t="s">
        <v>574</v>
      </c>
      <c r="F30" s="19">
        <v>7500</v>
      </c>
      <c r="G30" s="24">
        <v>7534.81</v>
      </c>
      <c r="H30" s="24">
        <v>2</v>
      </c>
      <c r="I30" s="31">
        <v>7.6</v>
      </c>
      <c r="J30" s="31"/>
      <c r="K30" s="35" t="s">
        <v>567</v>
      </c>
    </row>
    <row r="31" spans="2:11" x14ac:dyDescent="0.25">
      <c r="B31" s="8" t="s">
        <v>2379</v>
      </c>
      <c r="C31" s="57" t="s">
        <v>2210</v>
      </c>
      <c r="D31" s="54" t="s">
        <v>2380</v>
      </c>
      <c r="E31" s="6" t="s">
        <v>574</v>
      </c>
      <c r="F31" s="19">
        <v>7500</v>
      </c>
      <c r="G31" s="24">
        <v>7481.46</v>
      </c>
      <c r="H31" s="24">
        <v>1.98</v>
      </c>
      <c r="I31" s="31">
        <v>7.53</v>
      </c>
      <c r="J31" s="31"/>
      <c r="K31" s="35" t="s">
        <v>567</v>
      </c>
    </row>
    <row r="32" spans="2:11" x14ac:dyDescent="0.25">
      <c r="B32" s="8" t="s">
        <v>2387</v>
      </c>
      <c r="C32" s="57" t="s">
        <v>2388</v>
      </c>
      <c r="D32" s="54" t="s">
        <v>2389</v>
      </c>
      <c r="E32" s="6" t="s">
        <v>600</v>
      </c>
      <c r="F32" s="19">
        <v>750</v>
      </c>
      <c r="G32" s="24">
        <v>7470.74</v>
      </c>
      <c r="H32" s="24">
        <v>1.98</v>
      </c>
      <c r="I32" s="31">
        <v>7.5171999999999999</v>
      </c>
      <c r="J32" s="31">
        <v>8.2200468639000004</v>
      </c>
      <c r="K32" s="35" t="s">
        <v>567</v>
      </c>
    </row>
    <row r="33" spans="2:11" x14ac:dyDescent="0.25">
      <c r="B33" s="8" t="s">
        <v>2502</v>
      </c>
      <c r="C33" s="57" t="s">
        <v>715</v>
      </c>
      <c r="D33" s="54" t="s">
        <v>2503</v>
      </c>
      <c r="E33" s="6" t="s">
        <v>574</v>
      </c>
      <c r="F33" s="19">
        <v>650</v>
      </c>
      <c r="G33" s="24">
        <v>6633.24</v>
      </c>
      <c r="H33" s="24">
        <v>1.76</v>
      </c>
      <c r="I33" s="31">
        <v>7.4775</v>
      </c>
      <c r="J33" s="31"/>
      <c r="K33" s="35" t="s">
        <v>567</v>
      </c>
    </row>
    <row r="34" spans="2:11" x14ac:dyDescent="0.25">
      <c r="B34" s="8" t="s">
        <v>2504</v>
      </c>
      <c r="C34" s="57" t="s">
        <v>1375</v>
      </c>
      <c r="D34" s="54" t="s">
        <v>2505</v>
      </c>
      <c r="E34" s="6" t="s">
        <v>574</v>
      </c>
      <c r="F34" s="19">
        <v>650</v>
      </c>
      <c r="G34" s="24">
        <v>6514.03</v>
      </c>
      <c r="H34" s="24">
        <v>1.73</v>
      </c>
      <c r="I34" s="31">
        <v>7.4997999999999996</v>
      </c>
      <c r="J34" s="31"/>
      <c r="K34" s="35" t="s">
        <v>567</v>
      </c>
    </row>
    <row r="35" spans="2:11" x14ac:dyDescent="0.25">
      <c r="B35" s="8" t="s">
        <v>2506</v>
      </c>
      <c r="C35" s="57" t="s">
        <v>1723</v>
      </c>
      <c r="D35" s="54" t="s">
        <v>2507</v>
      </c>
      <c r="E35" s="6" t="s">
        <v>574</v>
      </c>
      <c r="F35" s="19">
        <v>550</v>
      </c>
      <c r="G35" s="24">
        <v>5457.29</v>
      </c>
      <c r="H35" s="24">
        <v>1.45</v>
      </c>
      <c r="I35" s="31">
        <v>7.6013999999999999</v>
      </c>
      <c r="J35" s="31"/>
      <c r="K35" s="35" t="s">
        <v>567</v>
      </c>
    </row>
    <row r="36" spans="2:11" x14ac:dyDescent="0.25">
      <c r="B36" s="8" t="s">
        <v>1594</v>
      </c>
      <c r="C36" s="57" t="s">
        <v>1054</v>
      </c>
      <c r="D36" s="54" t="s">
        <v>1595</v>
      </c>
      <c r="E36" s="6" t="s">
        <v>1056</v>
      </c>
      <c r="F36" s="19">
        <v>500</v>
      </c>
      <c r="G36" s="24">
        <v>5038.82</v>
      </c>
      <c r="H36" s="24">
        <v>1.34</v>
      </c>
      <c r="I36" s="31">
        <v>7.8875000000000002</v>
      </c>
      <c r="J36" s="31"/>
      <c r="K36" s="35" t="s">
        <v>567</v>
      </c>
    </row>
    <row r="37" spans="2:11" x14ac:dyDescent="0.25">
      <c r="B37" s="8" t="s">
        <v>601</v>
      </c>
      <c r="C37" s="57" t="s">
        <v>572</v>
      </c>
      <c r="D37" s="54" t="s">
        <v>602</v>
      </c>
      <c r="E37" s="6" t="s">
        <v>603</v>
      </c>
      <c r="F37" s="19">
        <v>5000</v>
      </c>
      <c r="G37" s="24">
        <v>5032.3599999999997</v>
      </c>
      <c r="H37" s="24">
        <v>1.33</v>
      </c>
      <c r="I37" s="31">
        <v>7.4916999999999998</v>
      </c>
      <c r="J37" s="31"/>
      <c r="K37" s="35"/>
    </row>
    <row r="38" spans="2:11" x14ac:dyDescent="0.25">
      <c r="B38" s="8" t="s">
        <v>2508</v>
      </c>
      <c r="C38" s="57" t="s">
        <v>45</v>
      </c>
      <c r="D38" s="54" t="s">
        <v>2509</v>
      </c>
      <c r="E38" s="6" t="s">
        <v>574</v>
      </c>
      <c r="F38" s="19">
        <v>50</v>
      </c>
      <c r="G38" s="24">
        <v>5030.4399999999996</v>
      </c>
      <c r="H38" s="24">
        <v>1.33</v>
      </c>
      <c r="I38" s="31">
        <v>7.9086999999999996</v>
      </c>
      <c r="J38" s="31"/>
      <c r="K38" s="35" t="s">
        <v>567</v>
      </c>
    </row>
    <row r="39" spans="2:11" x14ac:dyDescent="0.25">
      <c r="B39" s="8" t="s">
        <v>643</v>
      </c>
      <c r="C39" s="57" t="s">
        <v>644</v>
      </c>
      <c r="D39" s="54" t="s">
        <v>645</v>
      </c>
      <c r="E39" s="6" t="s">
        <v>574</v>
      </c>
      <c r="F39" s="19">
        <v>5000</v>
      </c>
      <c r="G39" s="24">
        <v>5022.16</v>
      </c>
      <c r="H39" s="24">
        <v>1.33</v>
      </c>
      <c r="I39" s="31">
        <v>7.6</v>
      </c>
      <c r="J39" s="31"/>
      <c r="K39" s="35" t="s">
        <v>567</v>
      </c>
    </row>
    <row r="40" spans="2:11" x14ac:dyDescent="0.25">
      <c r="B40" s="8" t="s">
        <v>2510</v>
      </c>
      <c r="C40" s="57" t="s">
        <v>715</v>
      </c>
      <c r="D40" s="54" t="s">
        <v>2511</v>
      </c>
      <c r="E40" s="6" t="s">
        <v>574</v>
      </c>
      <c r="F40" s="19">
        <v>5000</v>
      </c>
      <c r="G40" s="24">
        <v>5015.47</v>
      </c>
      <c r="H40" s="24">
        <v>1.33</v>
      </c>
      <c r="I40" s="31">
        <v>7.5949999999999998</v>
      </c>
      <c r="J40" s="31"/>
      <c r="K40" s="35" t="s">
        <v>567</v>
      </c>
    </row>
    <row r="41" spans="2:11" x14ac:dyDescent="0.25">
      <c r="B41" s="8" t="s">
        <v>2512</v>
      </c>
      <c r="C41" s="57" t="s">
        <v>45</v>
      </c>
      <c r="D41" s="54" t="s">
        <v>2513</v>
      </c>
      <c r="E41" s="6" t="s">
        <v>574</v>
      </c>
      <c r="F41" s="19">
        <v>500</v>
      </c>
      <c r="G41" s="24">
        <v>5001.49</v>
      </c>
      <c r="H41" s="24">
        <v>1.33</v>
      </c>
      <c r="I41" s="31">
        <v>7.9249999999999998</v>
      </c>
      <c r="J41" s="31"/>
      <c r="K41" s="35" t="s">
        <v>567</v>
      </c>
    </row>
    <row r="42" spans="2:11" x14ac:dyDescent="0.25">
      <c r="B42" s="8" t="s">
        <v>2514</v>
      </c>
      <c r="C42" s="57" t="s">
        <v>2314</v>
      </c>
      <c r="D42" s="54" t="s">
        <v>2515</v>
      </c>
      <c r="E42" s="6" t="s">
        <v>574</v>
      </c>
      <c r="F42" s="19">
        <v>5000</v>
      </c>
      <c r="G42" s="24">
        <v>4993.09</v>
      </c>
      <c r="H42" s="24">
        <v>1.32</v>
      </c>
      <c r="I42" s="31">
        <v>7.48</v>
      </c>
      <c r="J42" s="31"/>
      <c r="K42" s="35" t="s">
        <v>567</v>
      </c>
    </row>
    <row r="43" spans="2:11" x14ac:dyDescent="0.25">
      <c r="B43" s="8" t="s">
        <v>2516</v>
      </c>
      <c r="C43" s="57" t="s">
        <v>2314</v>
      </c>
      <c r="D43" s="54" t="s">
        <v>2517</v>
      </c>
      <c r="E43" s="6" t="s">
        <v>574</v>
      </c>
      <c r="F43" s="19">
        <v>500</v>
      </c>
      <c r="G43" s="24">
        <v>4982.5200000000004</v>
      </c>
      <c r="H43" s="24">
        <v>1.32</v>
      </c>
      <c r="I43" s="31">
        <v>7.46</v>
      </c>
      <c r="J43" s="31"/>
      <c r="K43" s="35" t="s">
        <v>567</v>
      </c>
    </row>
    <row r="44" spans="2:11" x14ac:dyDescent="0.25">
      <c r="B44" s="8" t="s">
        <v>1129</v>
      </c>
      <c r="C44" s="57" t="s">
        <v>639</v>
      </c>
      <c r="D44" s="54" t="s">
        <v>1130</v>
      </c>
      <c r="E44" s="6" t="s">
        <v>574</v>
      </c>
      <c r="F44" s="19">
        <v>400</v>
      </c>
      <c r="G44" s="24">
        <v>3954.26</v>
      </c>
      <c r="H44" s="24">
        <v>1.05</v>
      </c>
      <c r="I44" s="31">
        <v>7.4919000000000002</v>
      </c>
      <c r="J44" s="31">
        <v>8.5510386856499991</v>
      </c>
      <c r="K44" s="35" t="s">
        <v>567</v>
      </c>
    </row>
    <row r="45" spans="2:11" x14ac:dyDescent="0.25">
      <c r="B45" s="8" t="s">
        <v>2518</v>
      </c>
      <c r="C45" s="57" t="s">
        <v>2492</v>
      </c>
      <c r="D45" s="54" t="s">
        <v>2519</v>
      </c>
      <c r="E45" s="6" t="s">
        <v>574</v>
      </c>
      <c r="F45" s="19">
        <v>350</v>
      </c>
      <c r="G45" s="24">
        <v>3500.02</v>
      </c>
      <c r="H45" s="24">
        <v>0.93</v>
      </c>
      <c r="I45" s="31">
        <v>7.3775000000000004</v>
      </c>
      <c r="J45" s="31"/>
      <c r="K45" s="35" t="s">
        <v>567</v>
      </c>
    </row>
    <row r="46" spans="2:11" x14ac:dyDescent="0.25">
      <c r="B46" s="8" t="s">
        <v>2520</v>
      </c>
      <c r="C46" s="57" t="s">
        <v>917</v>
      </c>
      <c r="D46" s="54" t="s">
        <v>2521</v>
      </c>
      <c r="E46" s="6" t="s">
        <v>603</v>
      </c>
      <c r="F46" s="19">
        <v>1650</v>
      </c>
      <c r="G46" s="24">
        <v>3299</v>
      </c>
      <c r="H46" s="24">
        <v>0.87</v>
      </c>
      <c r="I46" s="31">
        <v>7.37</v>
      </c>
      <c r="J46" s="31"/>
      <c r="K46" s="35" t="s">
        <v>567</v>
      </c>
    </row>
    <row r="47" spans="2:11" x14ac:dyDescent="0.25">
      <c r="B47" s="8" t="s">
        <v>1753</v>
      </c>
      <c r="C47" s="57" t="s">
        <v>452</v>
      </c>
      <c r="D47" s="54" t="s">
        <v>1754</v>
      </c>
      <c r="E47" s="6" t="s">
        <v>574</v>
      </c>
      <c r="F47" s="19">
        <v>300</v>
      </c>
      <c r="G47" s="24">
        <v>3000.16</v>
      </c>
      <c r="H47" s="24">
        <v>0.79</v>
      </c>
      <c r="I47" s="31">
        <v>7.8551000000000002</v>
      </c>
      <c r="J47" s="31"/>
      <c r="K47" s="35" t="s">
        <v>567</v>
      </c>
    </row>
    <row r="48" spans="2:11" x14ac:dyDescent="0.25">
      <c r="B48" s="8" t="s">
        <v>2522</v>
      </c>
      <c r="C48" s="57" t="s">
        <v>45</v>
      </c>
      <c r="D48" s="54" t="s">
        <v>2523</v>
      </c>
      <c r="E48" s="6" t="s">
        <v>574</v>
      </c>
      <c r="F48" s="19">
        <v>300</v>
      </c>
      <c r="G48" s="24">
        <v>2998.81</v>
      </c>
      <c r="H48" s="24">
        <v>0.79</v>
      </c>
      <c r="I48" s="31">
        <v>7.5811000000000002</v>
      </c>
      <c r="J48" s="31"/>
      <c r="K48" s="35" t="s">
        <v>567</v>
      </c>
    </row>
    <row r="49" spans="2:11" x14ac:dyDescent="0.25">
      <c r="B49" s="8" t="s">
        <v>2524</v>
      </c>
      <c r="C49" s="57" t="s">
        <v>994</v>
      </c>
      <c r="D49" s="54" t="s">
        <v>2525</v>
      </c>
      <c r="E49" s="6" t="s">
        <v>574</v>
      </c>
      <c r="F49" s="19">
        <v>250</v>
      </c>
      <c r="G49" s="24">
        <v>2520.11</v>
      </c>
      <c r="H49" s="24">
        <v>0.67</v>
      </c>
      <c r="I49" s="31">
        <v>7.48</v>
      </c>
      <c r="J49" s="31"/>
      <c r="K49" s="35" t="s">
        <v>567</v>
      </c>
    </row>
    <row r="50" spans="2:11" x14ac:dyDescent="0.25">
      <c r="B50" s="8" t="s">
        <v>2526</v>
      </c>
      <c r="C50" s="57" t="s">
        <v>572</v>
      </c>
      <c r="D50" s="54" t="s">
        <v>2527</v>
      </c>
      <c r="E50" s="6" t="s">
        <v>574</v>
      </c>
      <c r="F50" s="19">
        <v>2500</v>
      </c>
      <c r="G50" s="24">
        <v>2516.58</v>
      </c>
      <c r="H50" s="24">
        <v>0.67</v>
      </c>
      <c r="I50" s="31">
        <v>7.49</v>
      </c>
      <c r="J50" s="31"/>
      <c r="K50" s="35" t="s">
        <v>567</v>
      </c>
    </row>
    <row r="51" spans="2:11" x14ac:dyDescent="0.25">
      <c r="B51" s="8" t="s">
        <v>2528</v>
      </c>
      <c r="C51" s="57" t="s">
        <v>917</v>
      </c>
      <c r="D51" s="54" t="s">
        <v>2529</v>
      </c>
      <c r="E51" s="6" t="s">
        <v>603</v>
      </c>
      <c r="F51" s="19">
        <v>1250</v>
      </c>
      <c r="G51" s="24">
        <v>2506.11</v>
      </c>
      <c r="H51" s="24">
        <v>0.66</v>
      </c>
      <c r="I51" s="31">
        <v>7.4</v>
      </c>
      <c r="J51" s="31"/>
      <c r="K51" s="35" t="s">
        <v>567</v>
      </c>
    </row>
    <row r="52" spans="2:11" x14ac:dyDescent="0.25">
      <c r="B52" s="8" t="s">
        <v>2530</v>
      </c>
      <c r="C52" s="57" t="s">
        <v>2314</v>
      </c>
      <c r="D52" s="54" t="s">
        <v>2531</v>
      </c>
      <c r="E52" s="6" t="s">
        <v>574</v>
      </c>
      <c r="F52" s="19">
        <v>2500</v>
      </c>
      <c r="G52" s="24">
        <v>2497.81</v>
      </c>
      <c r="H52" s="24">
        <v>0.66</v>
      </c>
      <c r="I52" s="31">
        <v>7.48</v>
      </c>
      <c r="J52" s="31"/>
      <c r="K52" s="35"/>
    </row>
    <row r="53" spans="2:11" x14ac:dyDescent="0.25">
      <c r="B53" s="8" t="s">
        <v>2532</v>
      </c>
      <c r="C53" s="57" t="s">
        <v>715</v>
      </c>
      <c r="D53" s="54" t="s">
        <v>2533</v>
      </c>
      <c r="E53" s="6" t="s">
        <v>574</v>
      </c>
      <c r="F53" s="19">
        <v>2500</v>
      </c>
      <c r="G53" s="24">
        <v>2497.79</v>
      </c>
      <c r="H53" s="24">
        <v>0.66</v>
      </c>
      <c r="I53" s="31">
        <v>7.59</v>
      </c>
      <c r="J53" s="31"/>
      <c r="K53" s="35"/>
    </row>
    <row r="54" spans="2:11" x14ac:dyDescent="0.25">
      <c r="B54" s="8" t="s">
        <v>2534</v>
      </c>
      <c r="C54" s="57" t="s">
        <v>2492</v>
      </c>
      <c r="D54" s="54" t="s">
        <v>2535</v>
      </c>
      <c r="E54" s="6" t="s">
        <v>574</v>
      </c>
      <c r="F54" s="19">
        <v>250</v>
      </c>
      <c r="G54" s="24">
        <v>2497.3200000000002</v>
      </c>
      <c r="H54" s="24">
        <v>0.66</v>
      </c>
      <c r="I54" s="31">
        <v>7.4074999999999998</v>
      </c>
      <c r="J54" s="31"/>
      <c r="K54" s="35" t="s">
        <v>567</v>
      </c>
    </row>
    <row r="55" spans="2:11" x14ac:dyDescent="0.25">
      <c r="B55" s="8" t="s">
        <v>2536</v>
      </c>
      <c r="C55" s="57" t="s">
        <v>2314</v>
      </c>
      <c r="D55" s="54" t="s">
        <v>2537</v>
      </c>
      <c r="E55" s="6" t="s">
        <v>574</v>
      </c>
      <c r="F55" s="19">
        <v>2500</v>
      </c>
      <c r="G55" s="24">
        <v>2488.02</v>
      </c>
      <c r="H55" s="24">
        <v>0.66</v>
      </c>
      <c r="I55" s="31">
        <v>7.48</v>
      </c>
      <c r="J55" s="31"/>
      <c r="K55" s="35" t="s">
        <v>567</v>
      </c>
    </row>
    <row r="56" spans="2:11" x14ac:dyDescent="0.25">
      <c r="B56" s="8" t="s">
        <v>2538</v>
      </c>
      <c r="C56" s="57" t="s">
        <v>639</v>
      </c>
      <c r="D56" s="54" t="s">
        <v>2539</v>
      </c>
      <c r="E56" s="6" t="s">
        <v>574</v>
      </c>
      <c r="F56" s="19">
        <v>25</v>
      </c>
      <c r="G56" s="24">
        <v>2441.67</v>
      </c>
      <c r="H56" s="24">
        <v>0.65</v>
      </c>
      <c r="I56" s="31">
        <v>7.5228000000000002</v>
      </c>
      <c r="J56" s="31">
        <v>8.2722011138500005</v>
      </c>
      <c r="K56" s="35" t="s">
        <v>567</v>
      </c>
    </row>
    <row r="57" spans="2:11" x14ac:dyDescent="0.25">
      <c r="B57" s="8" t="s">
        <v>1053</v>
      </c>
      <c r="C57" s="57" t="s">
        <v>1054</v>
      </c>
      <c r="D57" s="54" t="s">
        <v>1055</v>
      </c>
      <c r="E57" s="6" t="s">
        <v>1056</v>
      </c>
      <c r="F57" s="19">
        <v>120</v>
      </c>
      <c r="G57" s="24">
        <v>1207.6099999999999</v>
      </c>
      <c r="H57" s="24">
        <v>0.32</v>
      </c>
      <c r="I57" s="31">
        <v>7.8224999999999998</v>
      </c>
      <c r="J57" s="31"/>
      <c r="K57" s="35" t="s">
        <v>567</v>
      </c>
    </row>
    <row r="58" spans="2:11" x14ac:dyDescent="0.25">
      <c r="B58" s="8" t="s">
        <v>2540</v>
      </c>
      <c r="C58" s="57" t="s">
        <v>118</v>
      </c>
      <c r="D58" s="54" t="s">
        <v>2541</v>
      </c>
      <c r="E58" s="6" t="s">
        <v>574</v>
      </c>
      <c r="F58" s="19">
        <v>40</v>
      </c>
      <c r="G58" s="24">
        <v>524.08000000000004</v>
      </c>
      <c r="H58" s="24">
        <v>0.14000000000000001</v>
      </c>
      <c r="I58" s="31">
        <v>7.33</v>
      </c>
      <c r="J58" s="31"/>
      <c r="K58" s="35" t="s">
        <v>567</v>
      </c>
    </row>
    <row r="59" spans="2:11" x14ac:dyDescent="0.25">
      <c r="B59" s="8" t="s">
        <v>2542</v>
      </c>
      <c r="C59" s="57" t="s">
        <v>56</v>
      </c>
      <c r="D59" s="54" t="s">
        <v>2543</v>
      </c>
      <c r="E59" s="6" t="s">
        <v>574</v>
      </c>
      <c r="F59" s="19">
        <v>30</v>
      </c>
      <c r="G59" s="24">
        <v>300.51</v>
      </c>
      <c r="H59" s="24">
        <v>0.08</v>
      </c>
      <c r="I59" s="31">
        <v>7.6798999999999999</v>
      </c>
      <c r="J59" s="31"/>
      <c r="K59" s="35" t="s">
        <v>567</v>
      </c>
    </row>
    <row r="60" spans="2:11" x14ac:dyDescent="0.25">
      <c r="B60" s="8" t="s">
        <v>2544</v>
      </c>
      <c r="C60" s="57" t="s">
        <v>917</v>
      </c>
      <c r="D60" s="54" t="s">
        <v>2545</v>
      </c>
      <c r="E60" s="6" t="s">
        <v>603</v>
      </c>
      <c r="F60" s="19">
        <v>100</v>
      </c>
      <c r="G60" s="24">
        <v>200.52</v>
      </c>
      <c r="H60" s="24">
        <v>0.05</v>
      </c>
      <c r="I60" s="31">
        <v>7.2925000000000004</v>
      </c>
      <c r="J60" s="31"/>
      <c r="K60" s="35" t="s">
        <v>567</v>
      </c>
    </row>
    <row r="61" spans="2:11" x14ac:dyDescent="0.25">
      <c r="C61" s="58" t="s">
        <v>171</v>
      </c>
      <c r="D61" s="54"/>
      <c r="E61" s="6"/>
      <c r="F61" s="19"/>
      <c r="G61" s="25">
        <v>274545.42</v>
      </c>
      <c r="H61" s="25">
        <v>72.73</v>
      </c>
      <c r="I61" s="31"/>
      <c r="J61" s="31"/>
      <c r="K61" s="35"/>
    </row>
    <row r="62" spans="2:11" x14ac:dyDescent="0.25">
      <c r="C62" s="57"/>
      <c r="D62" s="54"/>
      <c r="E62" s="6"/>
      <c r="F62" s="19"/>
      <c r="G62" s="24"/>
      <c r="H62" s="24"/>
      <c r="I62" s="31"/>
      <c r="J62" s="31"/>
      <c r="K62" s="35"/>
    </row>
    <row r="63" spans="2:11" x14ac:dyDescent="0.25">
      <c r="C63" s="58" t="s">
        <v>7</v>
      </c>
      <c r="D63" s="54"/>
      <c r="E63" s="6"/>
      <c r="F63" s="19"/>
      <c r="G63" s="24" t="s">
        <v>2</v>
      </c>
      <c r="H63" s="24" t="s">
        <v>2</v>
      </c>
      <c r="I63" s="31"/>
      <c r="J63" s="31"/>
      <c r="K63" s="35"/>
    </row>
    <row r="64" spans="2:11" x14ac:dyDescent="0.25">
      <c r="C64" s="57"/>
      <c r="D64" s="54"/>
      <c r="E64" s="6"/>
      <c r="F64" s="19"/>
      <c r="G64" s="24"/>
      <c r="H64" s="24"/>
      <c r="I64" s="31"/>
      <c r="J64" s="31"/>
      <c r="K64" s="35"/>
    </row>
    <row r="65" spans="2:11" x14ac:dyDescent="0.25">
      <c r="C65" s="58" t="s">
        <v>8</v>
      </c>
      <c r="D65" s="54"/>
      <c r="E65" s="6"/>
      <c r="F65" s="19"/>
      <c r="G65" s="24" t="s">
        <v>2</v>
      </c>
      <c r="H65" s="24" t="s">
        <v>2</v>
      </c>
      <c r="I65" s="31"/>
      <c r="J65" s="31"/>
      <c r="K65" s="35"/>
    </row>
    <row r="66" spans="2:11" x14ac:dyDescent="0.25">
      <c r="C66" s="57"/>
      <c r="D66" s="54"/>
      <c r="E66" s="6"/>
      <c r="F66" s="19"/>
      <c r="G66" s="24"/>
      <c r="H66" s="24"/>
      <c r="I66" s="31"/>
      <c r="J66" s="31"/>
      <c r="K66" s="35"/>
    </row>
    <row r="67" spans="2:11" x14ac:dyDescent="0.25">
      <c r="C67" s="59" t="s">
        <v>9</v>
      </c>
      <c r="D67" s="54"/>
      <c r="E67" s="6"/>
      <c r="F67" s="19"/>
      <c r="G67" s="24"/>
      <c r="H67" s="24"/>
      <c r="I67" s="31"/>
      <c r="J67" s="31"/>
      <c r="K67" s="35"/>
    </row>
    <row r="68" spans="2:11" x14ac:dyDescent="0.25">
      <c r="B68" s="8" t="s">
        <v>669</v>
      </c>
      <c r="C68" s="57" t="s">
        <v>670</v>
      </c>
      <c r="D68" s="54" t="s">
        <v>671</v>
      </c>
      <c r="E68" s="6" t="s">
        <v>659</v>
      </c>
      <c r="F68" s="19">
        <v>38000000</v>
      </c>
      <c r="G68" s="24">
        <v>38621.83</v>
      </c>
      <c r="H68" s="24">
        <v>10.23</v>
      </c>
      <c r="I68" s="31">
        <v>6.9808776999999997</v>
      </c>
      <c r="J68" s="31"/>
      <c r="K68" s="35"/>
    </row>
    <row r="69" spans="2:11" x14ac:dyDescent="0.25">
      <c r="B69" s="8" t="s">
        <v>666</v>
      </c>
      <c r="C69" s="57" t="s">
        <v>667</v>
      </c>
      <c r="D69" s="54" t="s">
        <v>668</v>
      </c>
      <c r="E69" s="6" t="s">
        <v>659</v>
      </c>
      <c r="F69" s="19">
        <v>30000000</v>
      </c>
      <c r="G69" s="24">
        <v>31224.42</v>
      </c>
      <c r="H69" s="24">
        <v>8.27</v>
      </c>
      <c r="I69" s="31">
        <v>7.1558147999999999</v>
      </c>
      <c r="J69" s="31"/>
      <c r="K69" s="35"/>
    </row>
    <row r="70" spans="2:11" x14ac:dyDescent="0.25">
      <c r="B70" s="8" t="s">
        <v>717</v>
      </c>
      <c r="C70" s="57" t="s">
        <v>718</v>
      </c>
      <c r="D70" s="54" t="s">
        <v>719</v>
      </c>
      <c r="E70" s="6" t="s">
        <v>659</v>
      </c>
      <c r="F70" s="19">
        <v>10000000</v>
      </c>
      <c r="G70" s="24">
        <v>10285.44</v>
      </c>
      <c r="H70" s="24">
        <v>2.73</v>
      </c>
      <c r="I70" s="31">
        <v>7.0349784</v>
      </c>
      <c r="J70" s="31"/>
      <c r="K70" s="35"/>
    </row>
    <row r="71" spans="2:11" x14ac:dyDescent="0.25">
      <c r="B71" s="8" t="s">
        <v>656</v>
      </c>
      <c r="C71" s="57" t="s">
        <v>657</v>
      </c>
      <c r="D71" s="54" t="s">
        <v>658</v>
      </c>
      <c r="E71" s="6" t="s">
        <v>659</v>
      </c>
      <c r="F71" s="19">
        <v>89000</v>
      </c>
      <c r="G71" s="24">
        <v>90.68</v>
      </c>
      <c r="H71" s="24">
        <v>0.02</v>
      </c>
      <c r="I71" s="31">
        <v>7.0125038999999996</v>
      </c>
      <c r="J71" s="31"/>
      <c r="K71" s="35"/>
    </row>
    <row r="72" spans="2:11" x14ac:dyDescent="0.25">
      <c r="C72" s="58" t="s">
        <v>171</v>
      </c>
      <c r="D72" s="54"/>
      <c r="E72" s="6"/>
      <c r="F72" s="19"/>
      <c r="G72" s="25">
        <v>80222.37</v>
      </c>
      <c r="H72" s="25">
        <v>21.25</v>
      </c>
      <c r="I72" s="31"/>
      <c r="J72" s="31"/>
      <c r="K72" s="35"/>
    </row>
    <row r="73" spans="2:11" x14ac:dyDescent="0.25">
      <c r="C73" s="57"/>
      <c r="D73" s="54"/>
      <c r="E73" s="6"/>
      <c r="F73" s="19"/>
      <c r="G73" s="24"/>
      <c r="H73" s="24"/>
      <c r="I73" s="31"/>
      <c r="J73" s="31"/>
      <c r="K73" s="35"/>
    </row>
    <row r="74" spans="2:11" x14ac:dyDescent="0.25">
      <c r="C74" s="59" t="s">
        <v>10</v>
      </c>
      <c r="D74" s="54"/>
      <c r="E74" s="6"/>
      <c r="F74" s="19"/>
      <c r="G74" s="24"/>
      <c r="H74" s="24"/>
      <c r="I74" s="31"/>
      <c r="J74" s="31"/>
      <c r="K74" s="35"/>
    </row>
    <row r="75" spans="2:11" x14ac:dyDescent="0.25">
      <c r="B75" s="8" t="s">
        <v>2546</v>
      </c>
      <c r="C75" s="57" t="s">
        <v>2547</v>
      </c>
      <c r="D75" s="54" t="s">
        <v>2548</v>
      </c>
      <c r="E75" s="6" t="s">
        <v>659</v>
      </c>
      <c r="F75" s="19">
        <v>7902500</v>
      </c>
      <c r="G75" s="24">
        <v>7911.29</v>
      </c>
      <c r="H75" s="24">
        <v>2.1</v>
      </c>
      <c r="I75" s="31">
        <v>7.3784006</v>
      </c>
      <c r="J75" s="31"/>
      <c r="K75" s="35"/>
    </row>
    <row r="76" spans="2:11" x14ac:dyDescent="0.25">
      <c r="C76" s="58" t="s">
        <v>171</v>
      </c>
      <c r="D76" s="54"/>
      <c r="E76" s="6"/>
      <c r="F76" s="19"/>
      <c r="G76" s="25">
        <v>7911.29</v>
      </c>
      <c r="H76" s="25">
        <v>2.1</v>
      </c>
      <c r="I76" s="31"/>
      <c r="J76" s="31"/>
      <c r="K76" s="35"/>
    </row>
    <row r="77" spans="2:11" x14ac:dyDescent="0.25">
      <c r="C77" s="57"/>
      <c r="D77" s="54"/>
      <c r="E77" s="6"/>
      <c r="F77" s="19"/>
      <c r="G77" s="24"/>
      <c r="H77" s="24"/>
      <c r="I77" s="31"/>
      <c r="J77" s="31"/>
      <c r="K77" s="35"/>
    </row>
    <row r="78" spans="2:11" x14ac:dyDescent="0.25">
      <c r="C78" s="58" t="s">
        <v>11</v>
      </c>
      <c r="D78" s="54"/>
      <c r="E78" s="6"/>
      <c r="F78" s="19"/>
      <c r="G78" s="24"/>
      <c r="H78" s="24"/>
      <c r="I78" s="31"/>
      <c r="J78" s="31"/>
      <c r="K78" s="35"/>
    </row>
    <row r="79" spans="2:11" x14ac:dyDescent="0.25">
      <c r="C79" s="57"/>
      <c r="D79" s="54"/>
      <c r="E79" s="6"/>
      <c r="F79" s="19"/>
      <c r="G79" s="24"/>
      <c r="H79" s="24"/>
      <c r="I79" s="31"/>
      <c r="J79" s="31"/>
      <c r="K79" s="35"/>
    </row>
    <row r="80" spans="2: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C93" s="59" t="s">
        <v>20</v>
      </c>
      <c r="D93" s="54"/>
      <c r="E93" s="6"/>
      <c r="F93" s="19"/>
      <c r="G93" s="24"/>
      <c r="H93" s="24"/>
      <c r="I93" s="31"/>
      <c r="J93" s="31"/>
      <c r="K93" s="35"/>
    </row>
    <row r="94" spans="1:11" x14ac:dyDescent="0.25">
      <c r="B94" s="8" t="s">
        <v>723</v>
      </c>
      <c r="C94" s="57" t="s">
        <v>4768</v>
      </c>
      <c r="D94" s="54" t="s">
        <v>724</v>
      </c>
      <c r="E94" s="6" t="s">
        <v>725</v>
      </c>
      <c r="F94" s="19">
        <v>12638.668</v>
      </c>
      <c r="G94" s="24">
        <v>1310.25</v>
      </c>
      <c r="H94" s="24">
        <v>0.35</v>
      </c>
      <c r="I94" s="31">
        <v>6.77</v>
      </c>
      <c r="J94" s="31"/>
      <c r="K94" s="35"/>
    </row>
    <row r="95" spans="1:11" x14ac:dyDescent="0.25">
      <c r="C95" s="58" t="s">
        <v>171</v>
      </c>
      <c r="D95" s="54"/>
      <c r="E95" s="6"/>
      <c r="F95" s="19"/>
      <c r="G95" s="25">
        <v>1310.25</v>
      </c>
      <c r="H95" s="25">
        <v>0.35</v>
      </c>
      <c r="I95" s="31"/>
      <c r="J95" s="31"/>
      <c r="K95" s="35"/>
    </row>
    <row r="96" spans="1:11" x14ac:dyDescent="0.25">
      <c r="C96" s="57"/>
      <c r="D96" s="54"/>
      <c r="E96" s="6"/>
      <c r="F96" s="19"/>
      <c r="G96" s="24"/>
      <c r="H96" s="24"/>
      <c r="I96" s="31"/>
      <c r="J96" s="31"/>
      <c r="K96" s="35"/>
    </row>
    <row r="97" spans="1:54" x14ac:dyDescent="0.25">
      <c r="C97" s="58" t="s">
        <v>21</v>
      </c>
      <c r="D97" s="54"/>
      <c r="E97" s="6"/>
      <c r="F97" s="19"/>
      <c r="G97" s="24" t="s">
        <v>2</v>
      </c>
      <c r="H97" s="24" t="s">
        <v>2</v>
      </c>
      <c r="I97" s="31"/>
      <c r="J97" s="31"/>
      <c r="K97" s="35"/>
    </row>
    <row r="98" spans="1:54" x14ac:dyDescent="0.25">
      <c r="C98" s="57"/>
      <c r="D98" s="54"/>
      <c r="E98" s="6"/>
      <c r="F98" s="19"/>
      <c r="G98" s="24"/>
      <c r="H98" s="24"/>
      <c r="I98" s="31"/>
      <c r="J98" s="31"/>
      <c r="K98" s="35"/>
    </row>
    <row r="99" spans="1:54" x14ac:dyDescent="0.25">
      <c r="C99" s="58" t="s">
        <v>22</v>
      </c>
      <c r="D99" s="54"/>
      <c r="E99" s="6"/>
      <c r="F99" s="19"/>
      <c r="G99" s="24" t="s">
        <v>2</v>
      </c>
      <c r="H99" s="24" t="s">
        <v>2</v>
      </c>
      <c r="I99" s="31"/>
      <c r="J99" s="31"/>
      <c r="K99" s="35"/>
    </row>
    <row r="100" spans="1:54" x14ac:dyDescent="0.25">
      <c r="C100" s="57"/>
      <c r="D100" s="54"/>
      <c r="E100" s="6"/>
      <c r="F100" s="19"/>
      <c r="G100" s="24"/>
      <c r="H100" s="24"/>
      <c r="I100" s="31"/>
      <c r="J100" s="31"/>
      <c r="K100" s="35"/>
    </row>
    <row r="101" spans="1:54" x14ac:dyDescent="0.25">
      <c r="C101" s="58" t="s">
        <v>23</v>
      </c>
      <c r="D101" s="54"/>
      <c r="E101" s="6"/>
      <c r="F101" s="19"/>
      <c r="G101" s="24" t="s">
        <v>2</v>
      </c>
      <c r="H101" s="24" t="s">
        <v>2</v>
      </c>
      <c r="I101" s="31"/>
      <c r="J101" s="31"/>
      <c r="K101" s="35"/>
    </row>
    <row r="102" spans="1:54" x14ac:dyDescent="0.25">
      <c r="C102" s="57"/>
      <c r="D102" s="54"/>
      <c r="E102" s="6"/>
      <c r="F102" s="19"/>
      <c r="G102" s="24"/>
      <c r="H102" s="24"/>
      <c r="I102" s="31"/>
      <c r="J102" s="31"/>
      <c r="K102" s="35"/>
    </row>
    <row r="103" spans="1:54" x14ac:dyDescent="0.25">
      <c r="C103" s="59" t="s">
        <v>24</v>
      </c>
      <c r="D103" s="54"/>
      <c r="E103" s="6"/>
      <c r="F103" s="19"/>
      <c r="G103" s="24"/>
      <c r="H103" s="24"/>
      <c r="I103" s="31"/>
      <c r="J103" s="31"/>
      <c r="K103" s="35"/>
    </row>
    <row r="104" spans="1:54" x14ac:dyDescent="0.25">
      <c r="B104" s="8" t="s">
        <v>182</v>
      </c>
      <c r="C104" s="57" t="s">
        <v>183</v>
      </c>
      <c r="D104" s="54"/>
      <c r="E104" s="6"/>
      <c r="F104" s="19"/>
      <c r="G104" s="24">
        <v>681.11</v>
      </c>
      <c r="H104" s="24">
        <v>0.18</v>
      </c>
      <c r="I104" s="31"/>
      <c r="J104" s="31"/>
      <c r="K104" s="35"/>
    </row>
    <row r="105" spans="1:54" x14ac:dyDescent="0.25">
      <c r="C105" s="58" t="s">
        <v>171</v>
      </c>
      <c r="D105" s="54"/>
      <c r="E105" s="6"/>
      <c r="F105" s="19"/>
      <c r="G105" s="25">
        <v>681.11</v>
      </c>
      <c r="H105" s="25">
        <v>0.18</v>
      </c>
      <c r="I105" s="31"/>
      <c r="J105" s="31"/>
      <c r="K105" s="35"/>
    </row>
    <row r="106" spans="1:54" x14ac:dyDescent="0.25">
      <c r="C106" s="57"/>
      <c r="D106" s="54"/>
      <c r="E106" s="6"/>
      <c r="F106" s="19"/>
      <c r="G106" s="24"/>
      <c r="H106" s="24"/>
      <c r="I106" s="31"/>
      <c r="J106" s="31"/>
      <c r="K106" s="35"/>
    </row>
    <row r="107" spans="1:54" x14ac:dyDescent="0.25">
      <c r="A107" s="10"/>
      <c r="B107" s="28"/>
      <c r="C107" s="58" t="s">
        <v>25</v>
      </c>
      <c r="D107" s="54"/>
      <c r="E107" s="6"/>
      <c r="F107" s="19"/>
      <c r="G107" s="24"/>
      <c r="H107" s="24"/>
      <c r="I107" s="31"/>
      <c r="J107" s="31"/>
      <c r="K107" s="35"/>
    </row>
    <row r="108" spans="1:54" s="2" customFormat="1" ht="13.5" x14ac:dyDescent="0.25">
      <c r="A108" s="28"/>
      <c r="B108" s="28"/>
      <c r="C108" s="57" t="s">
        <v>4756</v>
      </c>
      <c r="D108" s="54"/>
      <c r="E108" s="6"/>
      <c r="F108" s="19"/>
      <c r="G108" s="24" t="s">
        <v>2</v>
      </c>
      <c r="H108" s="24" t="s">
        <v>2</v>
      </c>
      <c r="I108" s="31"/>
      <c r="J108" s="31"/>
      <c r="K108" s="35"/>
      <c r="L108" s="3"/>
      <c r="AI108" s="3"/>
      <c r="AV108" s="3"/>
      <c r="AX108" s="3"/>
      <c r="BB108" s="3"/>
    </row>
    <row r="109" spans="1:54" x14ac:dyDescent="0.25">
      <c r="B109" s="8"/>
      <c r="C109" s="57" t="s">
        <v>184</v>
      </c>
      <c r="D109" s="54"/>
      <c r="E109" s="6"/>
      <c r="F109" s="19"/>
      <c r="G109" s="24">
        <v>12753.43</v>
      </c>
      <c r="H109" s="24">
        <v>3.3899999999999997</v>
      </c>
      <c r="I109" s="31"/>
      <c r="J109" s="31"/>
      <c r="K109" s="35"/>
    </row>
    <row r="110" spans="1:54" x14ac:dyDescent="0.25">
      <c r="C110" s="58" t="s">
        <v>171</v>
      </c>
      <c r="D110" s="54"/>
      <c r="E110" s="6"/>
      <c r="F110" s="19"/>
      <c r="G110" s="25">
        <v>12753.43</v>
      </c>
      <c r="H110" s="25">
        <v>3.3899999999999997</v>
      </c>
      <c r="I110" s="31"/>
      <c r="J110" s="31"/>
      <c r="K110" s="35"/>
    </row>
    <row r="111" spans="1:54" x14ac:dyDescent="0.25">
      <c r="C111" s="57"/>
      <c r="D111" s="54"/>
      <c r="E111" s="6"/>
      <c r="F111" s="19"/>
      <c r="G111" s="24"/>
      <c r="H111" s="24"/>
      <c r="I111" s="31"/>
      <c r="J111" s="31"/>
      <c r="K111" s="35"/>
    </row>
    <row r="112" spans="1:54" x14ac:dyDescent="0.25">
      <c r="C112" s="60" t="s">
        <v>185</v>
      </c>
      <c r="D112" s="55"/>
      <c r="E112" s="5"/>
      <c r="F112" s="20"/>
      <c r="G112" s="26">
        <v>377423.87</v>
      </c>
      <c r="H112" s="26">
        <v>100</v>
      </c>
      <c r="I112" s="32"/>
      <c r="J112" s="32"/>
      <c r="K112" s="36"/>
    </row>
    <row r="115" spans="3:11" x14ac:dyDescent="0.25">
      <c r="C115" s="1" t="s">
        <v>186</v>
      </c>
    </row>
    <row r="116" spans="3:11" x14ac:dyDescent="0.25">
      <c r="C116" s="37" t="s">
        <v>187</v>
      </c>
      <c r="D116" s="37"/>
      <c r="E116" s="37"/>
      <c r="F116" s="37"/>
      <c r="G116" s="37"/>
      <c r="H116" s="37"/>
      <c r="I116" s="37"/>
      <c r="J116" s="37"/>
      <c r="K116" s="37"/>
    </row>
    <row r="117" spans="3:11" x14ac:dyDescent="0.25">
      <c r="C117" s="2" t="s">
        <v>188</v>
      </c>
    </row>
    <row r="118" spans="3:11" x14ac:dyDescent="0.25">
      <c r="C118" s="2" t="s">
        <v>189</v>
      </c>
    </row>
    <row r="119" spans="3:11" ht="33" customHeight="1" x14ac:dyDescent="0.25">
      <c r="C119" s="71" t="s">
        <v>4788</v>
      </c>
      <c r="D119" s="71"/>
      <c r="E119" s="71"/>
      <c r="F119" s="71"/>
      <c r="G119" s="71"/>
      <c r="H119" s="71"/>
      <c r="I119" s="71"/>
      <c r="J119" s="71"/>
      <c r="K119" s="71"/>
    </row>
    <row r="120" spans="3:11" x14ac:dyDescent="0.25">
      <c r="C120" s="2" t="s">
        <v>190</v>
      </c>
    </row>
    <row r="121" spans="3:11" ht="39" customHeight="1" x14ac:dyDescent="0.25">
      <c r="C121" s="72" t="s">
        <v>4783</v>
      </c>
      <c r="D121" s="72"/>
      <c r="E121" s="72"/>
      <c r="F121" s="72"/>
      <c r="G121" s="72"/>
      <c r="H121" s="72"/>
      <c r="I121" s="72"/>
      <c r="J121" s="72"/>
      <c r="K121" s="72"/>
    </row>
    <row r="123" spans="3:11" x14ac:dyDescent="0.25">
      <c r="C123" s="68" t="s">
        <v>4828</v>
      </c>
      <c r="E123" s="68" t="s">
        <v>4829</v>
      </c>
      <c r="F123" s="69"/>
    </row>
    <row r="124" spans="3:11" x14ac:dyDescent="0.25">
      <c r="E124" s="2" t="s">
        <v>4862</v>
      </c>
    </row>
  </sheetData>
  <mergeCells count="2">
    <mergeCell ref="C121:K121"/>
    <mergeCell ref="C119:K119"/>
  </mergeCells>
  <hyperlinks>
    <hyperlink ref="J2" location="'Index'!A1" display="'Index'!A1" xr:uid="{090075CA-ED8C-4CEE-B68D-AD83FF802DED}"/>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F177F-D9DA-4EAC-B27F-BAE6EC0A1545}">
  <sheetPr codeName="Sheet1"/>
  <dimension ref="A1:IV132"/>
  <sheetViews>
    <sheetView showGridLines="0" zoomScale="90" zoomScaleNormal="90" workbookViewId="0">
      <pane ySplit="6" topLeftCell="A11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373</v>
      </c>
      <c r="J2" s="38" t="s">
        <v>4557</v>
      </c>
    </row>
    <row r="3" spans="1:54" ht="16.5" x14ac:dyDescent="0.3">
      <c r="C3" s="1" t="s">
        <v>28</v>
      </c>
      <c r="D3" s="21" t="s">
        <v>374</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7643253</v>
      </c>
      <c r="G10" s="24">
        <v>125112.41</v>
      </c>
      <c r="H10" s="24">
        <v>4.47</v>
      </c>
      <c r="I10" s="31"/>
      <c r="J10" s="31"/>
      <c r="K10" s="35"/>
    </row>
    <row r="11" spans="1:54" x14ac:dyDescent="0.25">
      <c r="B11" s="8" t="s">
        <v>375</v>
      </c>
      <c r="C11" s="57" t="s">
        <v>376</v>
      </c>
      <c r="D11" s="54" t="s">
        <v>377</v>
      </c>
      <c r="E11" s="6" t="s">
        <v>124</v>
      </c>
      <c r="F11" s="19">
        <v>6044329</v>
      </c>
      <c r="G11" s="24">
        <v>103575.62</v>
      </c>
      <c r="H11" s="24">
        <v>3.7</v>
      </c>
      <c r="I11" s="31"/>
      <c r="J11" s="31"/>
      <c r="K11" s="35"/>
    </row>
    <row r="12" spans="1:54" x14ac:dyDescent="0.25">
      <c r="B12" s="8" t="s">
        <v>75</v>
      </c>
      <c r="C12" s="57" t="s">
        <v>76</v>
      </c>
      <c r="D12" s="54" t="s">
        <v>77</v>
      </c>
      <c r="E12" s="6" t="s">
        <v>78</v>
      </c>
      <c r="F12" s="19">
        <v>3187574</v>
      </c>
      <c r="G12" s="24">
        <v>96240.83</v>
      </c>
      <c r="H12" s="24">
        <v>3.44</v>
      </c>
      <c r="I12" s="31"/>
      <c r="J12" s="31"/>
      <c r="K12" s="35"/>
    </row>
    <row r="13" spans="1:54" x14ac:dyDescent="0.25">
      <c r="B13" s="8" t="s">
        <v>378</v>
      </c>
      <c r="C13" s="57" t="s">
        <v>379</v>
      </c>
      <c r="D13" s="54" t="s">
        <v>380</v>
      </c>
      <c r="E13" s="6" t="s">
        <v>71</v>
      </c>
      <c r="F13" s="19">
        <v>3415083</v>
      </c>
      <c r="G13" s="24">
        <v>95806.74</v>
      </c>
      <c r="H13" s="24">
        <v>3.42</v>
      </c>
      <c r="I13" s="31"/>
      <c r="J13" s="31"/>
      <c r="K13" s="35"/>
    </row>
    <row r="14" spans="1:54" x14ac:dyDescent="0.25">
      <c r="B14" s="8" t="s">
        <v>48</v>
      </c>
      <c r="C14" s="57" t="s">
        <v>49</v>
      </c>
      <c r="D14" s="54" t="s">
        <v>50</v>
      </c>
      <c r="E14" s="6" t="s">
        <v>47</v>
      </c>
      <c r="F14" s="19">
        <v>7416237</v>
      </c>
      <c r="G14" s="24">
        <v>91160.39</v>
      </c>
      <c r="H14" s="24">
        <v>3.26</v>
      </c>
      <c r="I14" s="31"/>
      <c r="J14" s="31"/>
      <c r="K14" s="35"/>
    </row>
    <row r="15" spans="1:54" x14ac:dyDescent="0.25">
      <c r="B15" s="8" t="s">
        <v>381</v>
      </c>
      <c r="C15" s="57" t="s">
        <v>382</v>
      </c>
      <c r="D15" s="54" t="s">
        <v>383</v>
      </c>
      <c r="E15" s="6" t="s">
        <v>71</v>
      </c>
      <c r="F15" s="19">
        <v>7989722</v>
      </c>
      <c r="G15" s="24">
        <v>88793.78</v>
      </c>
      <c r="H15" s="24">
        <v>3.17</v>
      </c>
      <c r="I15" s="31"/>
      <c r="J15" s="31"/>
      <c r="K15" s="35"/>
    </row>
    <row r="16" spans="1:54" x14ac:dyDescent="0.25">
      <c r="B16" s="8" t="s">
        <v>259</v>
      </c>
      <c r="C16" s="57" t="s">
        <v>260</v>
      </c>
      <c r="D16" s="54" t="s">
        <v>261</v>
      </c>
      <c r="E16" s="6" t="s">
        <v>252</v>
      </c>
      <c r="F16" s="19">
        <v>5563576</v>
      </c>
      <c r="G16" s="24">
        <v>88408</v>
      </c>
      <c r="H16" s="24">
        <v>3.16</v>
      </c>
      <c r="I16" s="31"/>
      <c r="J16" s="31"/>
      <c r="K16" s="35"/>
    </row>
    <row r="17" spans="2:11" x14ac:dyDescent="0.25">
      <c r="B17" s="8" t="s">
        <v>246</v>
      </c>
      <c r="C17" s="57" t="s">
        <v>247</v>
      </c>
      <c r="D17" s="54" t="s">
        <v>248</v>
      </c>
      <c r="E17" s="6" t="s">
        <v>120</v>
      </c>
      <c r="F17" s="19">
        <v>4910813</v>
      </c>
      <c r="G17" s="24">
        <v>85620.02</v>
      </c>
      <c r="H17" s="24">
        <v>3.06</v>
      </c>
      <c r="I17" s="31"/>
      <c r="J17" s="31"/>
      <c r="K17" s="35"/>
    </row>
    <row r="18" spans="2:11" x14ac:dyDescent="0.25">
      <c r="B18" s="8" t="s">
        <v>72</v>
      </c>
      <c r="C18" s="57" t="s">
        <v>73</v>
      </c>
      <c r="D18" s="54" t="s">
        <v>74</v>
      </c>
      <c r="E18" s="6" t="s">
        <v>47</v>
      </c>
      <c r="F18" s="19">
        <v>9335639</v>
      </c>
      <c r="G18" s="24">
        <v>76141.47</v>
      </c>
      <c r="H18" s="24">
        <v>2.72</v>
      </c>
      <c r="I18" s="31"/>
      <c r="J18" s="31"/>
      <c r="K18" s="35"/>
    </row>
    <row r="19" spans="2:11" x14ac:dyDescent="0.25">
      <c r="B19" s="8" t="s">
        <v>233</v>
      </c>
      <c r="C19" s="57" t="s">
        <v>234</v>
      </c>
      <c r="D19" s="54" t="s">
        <v>235</v>
      </c>
      <c r="E19" s="6" t="s">
        <v>86</v>
      </c>
      <c r="F19" s="19">
        <v>14414825</v>
      </c>
      <c r="G19" s="24">
        <v>72348.009999999995</v>
      </c>
      <c r="H19" s="24">
        <v>2.58</v>
      </c>
      <c r="I19" s="31"/>
      <c r="J19" s="31"/>
      <c r="K19" s="35"/>
    </row>
    <row r="20" spans="2:11" x14ac:dyDescent="0.25">
      <c r="B20" s="8" t="s">
        <v>384</v>
      </c>
      <c r="C20" s="57" t="s">
        <v>385</v>
      </c>
      <c r="D20" s="54" t="s">
        <v>386</v>
      </c>
      <c r="E20" s="6" t="s">
        <v>387</v>
      </c>
      <c r="F20" s="19">
        <v>26493555</v>
      </c>
      <c r="G20" s="24">
        <v>62972.53</v>
      </c>
      <c r="H20" s="24">
        <v>2.25</v>
      </c>
      <c r="I20" s="31"/>
      <c r="J20" s="31"/>
      <c r="K20" s="35"/>
    </row>
    <row r="21" spans="2:11" x14ac:dyDescent="0.25">
      <c r="B21" s="8" t="s">
        <v>154</v>
      </c>
      <c r="C21" s="57" t="s">
        <v>155</v>
      </c>
      <c r="D21" s="54" t="s">
        <v>156</v>
      </c>
      <c r="E21" s="6" t="s">
        <v>116</v>
      </c>
      <c r="F21" s="19">
        <v>1663190</v>
      </c>
      <c r="G21" s="24">
        <v>62281.48</v>
      </c>
      <c r="H21" s="24">
        <v>2.2200000000000002</v>
      </c>
      <c r="I21" s="31"/>
      <c r="J21" s="31"/>
      <c r="K21" s="35"/>
    </row>
    <row r="22" spans="2:11" x14ac:dyDescent="0.25">
      <c r="B22" s="8" t="s">
        <v>388</v>
      </c>
      <c r="C22" s="57" t="s">
        <v>389</v>
      </c>
      <c r="D22" s="54" t="s">
        <v>390</v>
      </c>
      <c r="E22" s="6" t="s">
        <v>101</v>
      </c>
      <c r="F22" s="19">
        <v>2687887</v>
      </c>
      <c r="G22" s="24">
        <v>60214.04</v>
      </c>
      <c r="H22" s="24">
        <v>2.15</v>
      </c>
      <c r="I22" s="31"/>
      <c r="J22" s="31"/>
      <c r="K22" s="35"/>
    </row>
    <row r="23" spans="2:11" x14ac:dyDescent="0.25">
      <c r="B23" s="8" t="s">
        <v>391</v>
      </c>
      <c r="C23" s="57" t="s">
        <v>392</v>
      </c>
      <c r="D23" s="54" t="s">
        <v>393</v>
      </c>
      <c r="E23" s="6" t="s">
        <v>90</v>
      </c>
      <c r="F23" s="19">
        <v>18249195</v>
      </c>
      <c r="G23" s="24">
        <v>57366.34</v>
      </c>
      <c r="H23" s="24">
        <v>2.0499999999999998</v>
      </c>
      <c r="I23" s="31"/>
      <c r="J23" s="31"/>
      <c r="K23" s="35"/>
    </row>
    <row r="24" spans="2:11" x14ac:dyDescent="0.25">
      <c r="B24" s="8" t="s">
        <v>394</v>
      </c>
      <c r="C24" s="57" t="s">
        <v>395</v>
      </c>
      <c r="D24" s="54" t="s">
        <v>396</v>
      </c>
      <c r="E24" s="6" t="s">
        <v>101</v>
      </c>
      <c r="F24" s="19">
        <v>3403528</v>
      </c>
      <c r="G24" s="24">
        <v>56324.98</v>
      </c>
      <c r="H24" s="24">
        <v>2.0099999999999998</v>
      </c>
      <c r="I24" s="31"/>
      <c r="J24" s="31"/>
      <c r="K24" s="35"/>
    </row>
    <row r="25" spans="2:11" x14ac:dyDescent="0.25">
      <c r="B25" s="8" t="s">
        <v>397</v>
      </c>
      <c r="C25" s="57" t="s">
        <v>398</v>
      </c>
      <c r="D25" s="54" t="s">
        <v>399</v>
      </c>
      <c r="E25" s="6" t="s">
        <v>400</v>
      </c>
      <c r="F25" s="19">
        <v>17000000</v>
      </c>
      <c r="G25" s="24">
        <v>56227.5</v>
      </c>
      <c r="H25" s="24">
        <v>2.0099999999999998</v>
      </c>
      <c r="I25" s="31"/>
      <c r="J25" s="31"/>
      <c r="K25" s="35"/>
    </row>
    <row r="26" spans="2:11" x14ac:dyDescent="0.25">
      <c r="B26" s="8" t="s">
        <v>401</v>
      </c>
      <c r="C26" s="57" t="s">
        <v>402</v>
      </c>
      <c r="D26" s="54" t="s">
        <v>403</v>
      </c>
      <c r="E26" s="6" t="s">
        <v>101</v>
      </c>
      <c r="F26" s="19">
        <v>3000000</v>
      </c>
      <c r="G26" s="24">
        <v>54649.5</v>
      </c>
      <c r="H26" s="24">
        <v>1.95</v>
      </c>
      <c r="I26" s="31"/>
      <c r="J26" s="31"/>
      <c r="K26" s="35"/>
    </row>
    <row r="27" spans="2:11" x14ac:dyDescent="0.25">
      <c r="B27" s="8" t="s">
        <v>55</v>
      </c>
      <c r="C27" s="57" t="s">
        <v>56</v>
      </c>
      <c r="D27" s="54" t="s">
        <v>57</v>
      </c>
      <c r="E27" s="6" t="s">
        <v>47</v>
      </c>
      <c r="F27" s="19">
        <v>4492332</v>
      </c>
      <c r="G27" s="24">
        <v>52796.13</v>
      </c>
      <c r="H27" s="24">
        <v>1.89</v>
      </c>
      <c r="I27" s="31"/>
      <c r="J27" s="31"/>
      <c r="K27" s="35"/>
    </row>
    <row r="28" spans="2:11" x14ac:dyDescent="0.25">
      <c r="B28" s="8" t="s">
        <v>65</v>
      </c>
      <c r="C28" s="57" t="s">
        <v>66</v>
      </c>
      <c r="D28" s="54" t="s">
        <v>67</v>
      </c>
      <c r="E28" s="6" t="s">
        <v>47</v>
      </c>
      <c r="F28" s="19">
        <v>2950000</v>
      </c>
      <c r="G28" s="24">
        <v>52533.599999999999</v>
      </c>
      <c r="H28" s="24">
        <v>1.88</v>
      </c>
      <c r="I28" s="31"/>
      <c r="J28" s="31"/>
      <c r="K28" s="35"/>
    </row>
    <row r="29" spans="2:11" x14ac:dyDescent="0.25">
      <c r="B29" s="8" t="s">
        <v>404</v>
      </c>
      <c r="C29" s="57" t="s">
        <v>405</v>
      </c>
      <c r="D29" s="54" t="s">
        <v>406</v>
      </c>
      <c r="E29" s="6" t="s">
        <v>43</v>
      </c>
      <c r="F29" s="19">
        <v>3180741</v>
      </c>
      <c r="G29" s="24">
        <v>52052.83</v>
      </c>
      <c r="H29" s="24">
        <v>1.86</v>
      </c>
      <c r="I29" s="31"/>
      <c r="J29" s="31"/>
      <c r="K29" s="35"/>
    </row>
    <row r="30" spans="2:11" x14ac:dyDescent="0.25">
      <c r="B30" s="8" t="s">
        <v>407</v>
      </c>
      <c r="C30" s="57" t="s">
        <v>408</v>
      </c>
      <c r="D30" s="54" t="s">
        <v>409</v>
      </c>
      <c r="E30" s="6" t="s">
        <v>82</v>
      </c>
      <c r="F30" s="19">
        <v>6904842</v>
      </c>
      <c r="G30" s="24">
        <v>52003.82</v>
      </c>
      <c r="H30" s="24">
        <v>1.86</v>
      </c>
      <c r="I30" s="31"/>
      <c r="J30" s="31"/>
      <c r="K30" s="35"/>
    </row>
    <row r="31" spans="2:11" x14ac:dyDescent="0.25">
      <c r="B31" s="8" t="s">
        <v>307</v>
      </c>
      <c r="C31" s="57" t="s">
        <v>308</v>
      </c>
      <c r="D31" s="54" t="s">
        <v>309</v>
      </c>
      <c r="E31" s="6" t="s">
        <v>245</v>
      </c>
      <c r="F31" s="19">
        <v>34000000</v>
      </c>
      <c r="G31" s="24">
        <v>51938.400000000001</v>
      </c>
      <c r="H31" s="24">
        <v>1.85</v>
      </c>
      <c r="I31" s="31"/>
      <c r="J31" s="31"/>
      <c r="K31" s="35"/>
    </row>
    <row r="32" spans="2:11" x14ac:dyDescent="0.25">
      <c r="B32" s="8" t="s">
        <v>410</v>
      </c>
      <c r="C32" s="57" t="s">
        <v>411</v>
      </c>
      <c r="D32" s="54" t="s">
        <v>412</v>
      </c>
      <c r="E32" s="6" t="s">
        <v>78</v>
      </c>
      <c r="F32" s="19">
        <v>13982356</v>
      </c>
      <c r="G32" s="24">
        <v>50007.9</v>
      </c>
      <c r="H32" s="24">
        <v>1.79</v>
      </c>
      <c r="I32" s="31"/>
      <c r="J32" s="31"/>
      <c r="K32" s="35"/>
    </row>
    <row r="33" spans="2:11" x14ac:dyDescent="0.25">
      <c r="B33" s="8" t="s">
        <v>40</v>
      </c>
      <c r="C33" s="57" t="s">
        <v>41</v>
      </c>
      <c r="D33" s="54" t="s">
        <v>42</v>
      </c>
      <c r="E33" s="6" t="s">
        <v>43</v>
      </c>
      <c r="F33" s="19">
        <v>2531001</v>
      </c>
      <c r="G33" s="24">
        <v>49195.07</v>
      </c>
      <c r="H33" s="24">
        <v>1.76</v>
      </c>
      <c r="I33" s="31"/>
      <c r="J33" s="31"/>
      <c r="K33" s="35"/>
    </row>
    <row r="34" spans="2:11" x14ac:dyDescent="0.25">
      <c r="B34" s="8" t="s">
        <v>91</v>
      </c>
      <c r="C34" s="57" t="s">
        <v>92</v>
      </c>
      <c r="D34" s="54" t="s">
        <v>93</v>
      </c>
      <c r="E34" s="6" t="s">
        <v>94</v>
      </c>
      <c r="F34" s="19">
        <v>6700000</v>
      </c>
      <c r="G34" s="24">
        <v>46990.45</v>
      </c>
      <c r="H34" s="24">
        <v>1.68</v>
      </c>
      <c r="I34" s="31"/>
      <c r="J34" s="31"/>
      <c r="K34" s="35"/>
    </row>
    <row r="35" spans="2:11" x14ac:dyDescent="0.25">
      <c r="B35" s="8" t="s">
        <v>413</v>
      </c>
      <c r="C35" s="57" t="s">
        <v>414</v>
      </c>
      <c r="D35" s="54" t="s">
        <v>415</v>
      </c>
      <c r="E35" s="6" t="s">
        <v>116</v>
      </c>
      <c r="F35" s="19">
        <v>1073179</v>
      </c>
      <c r="G35" s="24">
        <v>46095.72</v>
      </c>
      <c r="H35" s="24">
        <v>1.65</v>
      </c>
      <c r="I35" s="31"/>
      <c r="J35" s="31"/>
      <c r="K35" s="35"/>
    </row>
    <row r="36" spans="2:11" x14ac:dyDescent="0.25">
      <c r="B36" s="8" t="s">
        <v>129</v>
      </c>
      <c r="C36" s="57" t="s">
        <v>130</v>
      </c>
      <c r="D36" s="54" t="s">
        <v>131</v>
      </c>
      <c r="E36" s="6" t="s">
        <v>132</v>
      </c>
      <c r="F36" s="19">
        <v>22000000</v>
      </c>
      <c r="G36" s="24">
        <v>45694</v>
      </c>
      <c r="H36" s="24">
        <v>1.63</v>
      </c>
      <c r="I36" s="31"/>
      <c r="J36" s="31"/>
      <c r="K36" s="35"/>
    </row>
    <row r="37" spans="2:11" x14ac:dyDescent="0.25">
      <c r="B37" s="8" t="s">
        <v>164</v>
      </c>
      <c r="C37" s="57" t="s">
        <v>165</v>
      </c>
      <c r="D37" s="54" t="s">
        <v>166</v>
      </c>
      <c r="E37" s="6" t="s">
        <v>167</v>
      </c>
      <c r="F37" s="19">
        <v>1014416</v>
      </c>
      <c r="G37" s="24">
        <v>44842.26</v>
      </c>
      <c r="H37" s="24">
        <v>1.6</v>
      </c>
      <c r="I37" s="31"/>
      <c r="J37" s="31"/>
      <c r="K37" s="35"/>
    </row>
    <row r="38" spans="2:11" x14ac:dyDescent="0.25">
      <c r="B38" s="8" t="s">
        <v>416</v>
      </c>
      <c r="C38" s="57" t="s">
        <v>417</v>
      </c>
      <c r="D38" s="54" t="s">
        <v>418</v>
      </c>
      <c r="E38" s="6" t="s">
        <v>387</v>
      </c>
      <c r="F38" s="19">
        <v>11401921</v>
      </c>
      <c r="G38" s="24">
        <v>41879.26</v>
      </c>
      <c r="H38" s="24">
        <v>1.5</v>
      </c>
      <c r="I38" s="31"/>
      <c r="J38" s="31"/>
      <c r="K38" s="35"/>
    </row>
    <row r="39" spans="2:11" x14ac:dyDescent="0.25">
      <c r="B39" s="8" t="s">
        <v>339</v>
      </c>
      <c r="C39" s="57" t="s">
        <v>340</v>
      </c>
      <c r="D39" s="54" t="s">
        <v>341</v>
      </c>
      <c r="E39" s="6" t="s">
        <v>43</v>
      </c>
      <c r="F39" s="19">
        <v>7450743</v>
      </c>
      <c r="G39" s="24">
        <v>40114.800000000003</v>
      </c>
      <c r="H39" s="24">
        <v>1.43</v>
      </c>
      <c r="I39" s="31"/>
      <c r="J39" s="31"/>
      <c r="K39" s="35"/>
    </row>
    <row r="40" spans="2:11" x14ac:dyDescent="0.25">
      <c r="B40" s="8" t="s">
        <v>419</v>
      </c>
      <c r="C40" s="57" t="s">
        <v>420</v>
      </c>
      <c r="D40" s="54" t="s">
        <v>421</v>
      </c>
      <c r="E40" s="6" t="s">
        <v>147</v>
      </c>
      <c r="F40" s="19">
        <v>7065304</v>
      </c>
      <c r="G40" s="24">
        <v>38986.35</v>
      </c>
      <c r="H40" s="24">
        <v>1.39</v>
      </c>
      <c r="I40" s="31"/>
      <c r="J40" s="31"/>
      <c r="K40" s="35"/>
    </row>
    <row r="41" spans="2:11" x14ac:dyDescent="0.25">
      <c r="B41" s="8" t="s">
        <v>422</v>
      </c>
      <c r="C41" s="57" t="s">
        <v>423</v>
      </c>
      <c r="D41" s="54" t="s">
        <v>424</v>
      </c>
      <c r="E41" s="6" t="s">
        <v>90</v>
      </c>
      <c r="F41" s="19">
        <v>268476</v>
      </c>
      <c r="G41" s="24">
        <v>37449.72</v>
      </c>
      <c r="H41" s="24">
        <v>1.34</v>
      </c>
      <c r="I41" s="31"/>
      <c r="J41" s="31"/>
      <c r="K41" s="35"/>
    </row>
    <row r="42" spans="2:11" x14ac:dyDescent="0.25">
      <c r="B42" s="8" t="s">
        <v>202</v>
      </c>
      <c r="C42" s="57" t="s">
        <v>203</v>
      </c>
      <c r="D42" s="54" t="s">
        <v>204</v>
      </c>
      <c r="E42" s="6" t="s">
        <v>43</v>
      </c>
      <c r="F42" s="19">
        <v>585000</v>
      </c>
      <c r="G42" s="24">
        <v>37112.69</v>
      </c>
      <c r="H42" s="24">
        <v>1.33</v>
      </c>
      <c r="I42" s="31"/>
      <c r="J42" s="31"/>
      <c r="K42" s="35"/>
    </row>
    <row r="43" spans="2:11" x14ac:dyDescent="0.25">
      <c r="B43" s="8" t="s">
        <v>58</v>
      </c>
      <c r="C43" s="57" t="s">
        <v>59</v>
      </c>
      <c r="D43" s="54" t="s">
        <v>60</v>
      </c>
      <c r="E43" s="6" t="s">
        <v>43</v>
      </c>
      <c r="F43" s="19">
        <v>800000</v>
      </c>
      <c r="G43" s="24">
        <v>36430</v>
      </c>
      <c r="H43" s="24">
        <v>1.3</v>
      </c>
      <c r="I43" s="31"/>
      <c r="J43" s="31"/>
      <c r="K43" s="35"/>
    </row>
    <row r="44" spans="2:11" x14ac:dyDescent="0.25">
      <c r="B44" s="8" t="s">
        <v>425</v>
      </c>
      <c r="C44" s="57" t="s">
        <v>426</v>
      </c>
      <c r="D44" s="54" t="s">
        <v>427</v>
      </c>
      <c r="E44" s="6" t="s">
        <v>116</v>
      </c>
      <c r="F44" s="19">
        <v>1921616</v>
      </c>
      <c r="G44" s="24">
        <v>33514.9</v>
      </c>
      <c r="H44" s="24">
        <v>1.2</v>
      </c>
      <c r="I44" s="31"/>
      <c r="J44" s="31"/>
      <c r="K44" s="35"/>
    </row>
    <row r="45" spans="2:11" x14ac:dyDescent="0.25">
      <c r="B45" s="8" t="s">
        <v>224</v>
      </c>
      <c r="C45" s="57" t="s">
        <v>225</v>
      </c>
      <c r="D45" s="54" t="s">
        <v>226</v>
      </c>
      <c r="E45" s="6" t="s">
        <v>214</v>
      </c>
      <c r="F45" s="19">
        <v>2000000</v>
      </c>
      <c r="G45" s="24">
        <v>29624</v>
      </c>
      <c r="H45" s="24">
        <v>1.06</v>
      </c>
      <c r="I45" s="31"/>
      <c r="J45" s="31"/>
      <c r="K45" s="35"/>
    </row>
    <row r="46" spans="2:11" x14ac:dyDescent="0.25">
      <c r="B46" s="8" t="s">
        <v>51</v>
      </c>
      <c r="C46" s="57" t="s">
        <v>52</v>
      </c>
      <c r="D46" s="54" t="s">
        <v>53</v>
      </c>
      <c r="E46" s="6" t="s">
        <v>54</v>
      </c>
      <c r="F46" s="19">
        <v>684157</v>
      </c>
      <c r="G46" s="24">
        <v>25345.62</v>
      </c>
      <c r="H46" s="24">
        <v>0.91</v>
      </c>
      <c r="I46" s="31"/>
      <c r="J46" s="31"/>
      <c r="K46" s="35"/>
    </row>
    <row r="47" spans="2:11" x14ac:dyDescent="0.25">
      <c r="B47" s="8" t="s">
        <v>265</v>
      </c>
      <c r="C47" s="57" t="s">
        <v>266</v>
      </c>
      <c r="D47" s="54" t="s">
        <v>267</v>
      </c>
      <c r="E47" s="6" t="s">
        <v>268</v>
      </c>
      <c r="F47" s="19">
        <v>6043971</v>
      </c>
      <c r="G47" s="24">
        <v>25342.37</v>
      </c>
      <c r="H47" s="24">
        <v>0.91</v>
      </c>
      <c r="I47" s="31"/>
      <c r="J47" s="31"/>
      <c r="K47" s="35"/>
    </row>
    <row r="48" spans="2:11" x14ac:dyDescent="0.25">
      <c r="B48" s="8" t="s">
        <v>428</v>
      </c>
      <c r="C48" s="57" t="s">
        <v>429</v>
      </c>
      <c r="D48" s="54" t="s">
        <v>430</v>
      </c>
      <c r="E48" s="6" t="s">
        <v>82</v>
      </c>
      <c r="F48" s="19">
        <v>2347834</v>
      </c>
      <c r="G48" s="24">
        <v>24986.82</v>
      </c>
      <c r="H48" s="24">
        <v>0.89</v>
      </c>
      <c r="I48" s="31"/>
      <c r="J48" s="31"/>
      <c r="K48" s="35"/>
    </row>
    <row r="49" spans="2:11" x14ac:dyDescent="0.25">
      <c r="B49" s="8" t="s">
        <v>431</v>
      </c>
      <c r="C49" s="57" t="s">
        <v>432</v>
      </c>
      <c r="D49" s="54" t="s">
        <v>433</v>
      </c>
      <c r="E49" s="6" t="s">
        <v>47</v>
      </c>
      <c r="F49" s="19">
        <v>30472693</v>
      </c>
      <c r="G49" s="24">
        <v>24777.35</v>
      </c>
      <c r="H49" s="24">
        <v>0.88</v>
      </c>
      <c r="I49" s="31"/>
      <c r="J49" s="31"/>
      <c r="K49" s="35"/>
    </row>
    <row r="50" spans="2:11" x14ac:dyDescent="0.25">
      <c r="B50" s="8" t="s">
        <v>434</v>
      </c>
      <c r="C50" s="57" t="s">
        <v>435</v>
      </c>
      <c r="D50" s="54" t="s">
        <v>436</v>
      </c>
      <c r="E50" s="6" t="s">
        <v>437</v>
      </c>
      <c r="F50" s="19">
        <v>4315484</v>
      </c>
      <c r="G50" s="24">
        <v>24546.47</v>
      </c>
      <c r="H50" s="24">
        <v>0.88</v>
      </c>
      <c r="I50" s="31"/>
      <c r="J50" s="31"/>
      <c r="K50" s="35"/>
    </row>
    <row r="51" spans="2:11" x14ac:dyDescent="0.25">
      <c r="B51" s="8" t="s">
        <v>438</v>
      </c>
      <c r="C51" s="57" t="s">
        <v>439</v>
      </c>
      <c r="D51" s="54" t="s">
        <v>440</v>
      </c>
      <c r="E51" s="6" t="s">
        <v>441</v>
      </c>
      <c r="F51" s="19">
        <v>6654179</v>
      </c>
      <c r="G51" s="24">
        <v>23449.33</v>
      </c>
      <c r="H51" s="24">
        <v>0.84</v>
      </c>
      <c r="I51" s="31"/>
      <c r="J51" s="31"/>
      <c r="K51" s="35"/>
    </row>
    <row r="52" spans="2:11" x14ac:dyDescent="0.25">
      <c r="B52" s="8" t="s">
        <v>140</v>
      </c>
      <c r="C52" s="57" t="s">
        <v>141</v>
      </c>
      <c r="D52" s="54" t="s">
        <v>142</v>
      </c>
      <c r="E52" s="6" t="s">
        <v>143</v>
      </c>
      <c r="F52" s="19">
        <v>3000000</v>
      </c>
      <c r="G52" s="24">
        <v>19509</v>
      </c>
      <c r="H52" s="24">
        <v>0.7</v>
      </c>
      <c r="I52" s="31"/>
      <c r="J52" s="31"/>
      <c r="K52" s="35"/>
    </row>
    <row r="53" spans="2:11" x14ac:dyDescent="0.25">
      <c r="B53" s="8" t="s">
        <v>133</v>
      </c>
      <c r="C53" s="57" t="s">
        <v>134</v>
      </c>
      <c r="D53" s="54" t="s">
        <v>135</v>
      </c>
      <c r="E53" s="6" t="s">
        <v>136</v>
      </c>
      <c r="F53" s="19">
        <v>1397320</v>
      </c>
      <c r="G53" s="24">
        <v>18875.7</v>
      </c>
      <c r="H53" s="24">
        <v>0.67</v>
      </c>
      <c r="I53" s="31"/>
      <c r="J53" s="31"/>
      <c r="K53" s="35"/>
    </row>
    <row r="54" spans="2:11" x14ac:dyDescent="0.25">
      <c r="B54" s="8" t="s">
        <v>442</v>
      </c>
      <c r="C54" s="57" t="s">
        <v>443</v>
      </c>
      <c r="D54" s="54" t="s">
        <v>444</v>
      </c>
      <c r="E54" s="6" t="s">
        <v>64</v>
      </c>
      <c r="F54" s="19">
        <v>11376624</v>
      </c>
      <c r="G54" s="24">
        <v>18749.810000000001</v>
      </c>
      <c r="H54" s="24">
        <v>0.67</v>
      </c>
      <c r="I54" s="31"/>
      <c r="J54" s="31"/>
      <c r="K54" s="35"/>
    </row>
    <row r="55" spans="2:11" x14ac:dyDescent="0.25">
      <c r="B55" s="8" t="s">
        <v>445</v>
      </c>
      <c r="C55" s="57" t="s">
        <v>446</v>
      </c>
      <c r="D55" s="54" t="s">
        <v>447</v>
      </c>
      <c r="E55" s="6" t="s">
        <v>326</v>
      </c>
      <c r="F55" s="19">
        <v>3714431</v>
      </c>
      <c r="G55" s="24">
        <v>18657.59</v>
      </c>
      <c r="H55" s="24">
        <v>0.67</v>
      </c>
      <c r="I55" s="31"/>
      <c r="J55" s="31"/>
      <c r="K55" s="35"/>
    </row>
    <row r="56" spans="2:11" x14ac:dyDescent="0.25">
      <c r="B56" s="8" t="s">
        <v>448</v>
      </c>
      <c r="C56" s="57" t="s">
        <v>449</v>
      </c>
      <c r="D56" s="54" t="s">
        <v>450</v>
      </c>
      <c r="E56" s="6" t="s">
        <v>116</v>
      </c>
      <c r="F56" s="19">
        <v>754474</v>
      </c>
      <c r="G56" s="24">
        <v>18412.939999999999</v>
      </c>
      <c r="H56" s="24">
        <v>0.66</v>
      </c>
      <c r="I56" s="31"/>
      <c r="J56" s="31"/>
      <c r="K56" s="35"/>
    </row>
    <row r="57" spans="2:11" x14ac:dyDescent="0.25">
      <c r="B57" s="8" t="s">
        <v>316</v>
      </c>
      <c r="C57" s="57" t="s">
        <v>317</v>
      </c>
      <c r="D57" s="54" t="s">
        <v>318</v>
      </c>
      <c r="E57" s="6" t="s">
        <v>319</v>
      </c>
      <c r="F57" s="19">
        <v>758513</v>
      </c>
      <c r="G57" s="24">
        <v>15552.93</v>
      </c>
      <c r="H57" s="24">
        <v>0.56000000000000005</v>
      </c>
      <c r="I57" s="31"/>
      <c r="J57" s="31"/>
      <c r="K57" s="35"/>
    </row>
    <row r="58" spans="2:11" x14ac:dyDescent="0.25">
      <c r="B58" s="8" t="s">
        <v>451</v>
      </c>
      <c r="C58" s="57" t="s">
        <v>452</v>
      </c>
      <c r="D58" s="54" t="s">
        <v>453</v>
      </c>
      <c r="E58" s="6" t="s">
        <v>47</v>
      </c>
      <c r="F58" s="19">
        <v>12704882</v>
      </c>
      <c r="G58" s="24">
        <v>14810.08</v>
      </c>
      <c r="H58" s="24">
        <v>0.53</v>
      </c>
      <c r="I58" s="31"/>
      <c r="J58" s="31"/>
      <c r="K58" s="35"/>
    </row>
    <row r="59" spans="2:11" x14ac:dyDescent="0.25">
      <c r="B59" s="8" t="s">
        <v>454</v>
      </c>
      <c r="C59" s="57" t="s">
        <v>455</v>
      </c>
      <c r="D59" s="54" t="s">
        <v>456</v>
      </c>
      <c r="E59" s="6" t="s">
        <v>82</v>
      </c>
      <c r="F59" s="19">
        <v>637813</v>
      </c>
      <c r="G59" s="24">
        <v>13660.36</v>
      </c>
      <c r="H59" s="24">
        <v>0.49</v>
      </c>
      <c r="I59" s="31"/>
      <c r="J59" s="31"/>
      <c r="K59" s="35"/>
    </row>
    <row r="60" spans="2:11" x14ac:dyDescent="0.25">
      <c r="B60" s="8" t="s">
        <v>215</v>
      </c>
      <c r="C60" s="57" t="s">
        <v>216</v>
      </c>
      <c r="D60" s="54" t="s">
        <v>217</v>
      </c>
      <c r="E60" s="6" t="s">
        <v>64</v>
      </c>
      <c r="F60" s="19">
        <v>50416</v>
      </c>
      <c r="G60" s="24">
        <v>12847.01</v>
      </c>
      <c r="H60" s="24">
        <v>0.46</v>
      </c>
      <c r="I60" s="31"/>
      <c r="J60" s="31"/>
      <c r="K60" s="35"/>
    </row>
    <row r="61" spans="2:11" x14ac:dyDescent="0.25">
      <c r="B61" s="8" t="s">
        <v>262</v>
      </c>
      <c r="C61" s="57" t="s">
        <v>263</v>
      </c>
      <c r="D61" s="54" t="s">
        <v>264</v>
      </c>
      <c r="E61" s="6" t="s">
        <v>64</v>
      </c>
      <c r="F61" s="19">
        <v>507752</v>
      </c>
      <c r="G61" s="24">
        <v>11826.31</v>
      </c>
      <c r="H61" s="24">
        <v>0.42</v>
      </c>
      <c r="I61" s="31"/>
      <c r="J61" s="31"/>
      <c r="K61" s="35"/>
    </row>
    <row r="62" spans="2:11" x14ac:dyDescent="0.25">
      <c r="B62" s="8" t="s">
        <v>457</v>
      </c>
      <c r="C62" s="57" t="s">
        <v>458</v>
      </c>
      <c r="D62" s="54" t="s">
        <v>459</v>
      </c>
      <c r="E62" s="6" t="s">
        <v>101</v>
      </c>
      <c r="F62" s="19">
        <v>147988</v>
      </c>
      <c r="G62" s="24">
        <v>10076.5</v>
      </c>
      <c r="H62" s="24">
        <v>0.36</v>
      </c>
      <c r="I62" s="31"/>
      <c r="J62" s="31"/>
      <c r="K62" s="35"/>
    </row>
    <row r="63" spans="2:11" x14ac:dyDescent="0.25">
      <c r="B63" s="8" t="s">
        <v>333</v>
      </c>
      <c r="C63" s="57" t="s">
        <v>334</v>
      </c>
      <c r="D63" s="54" t="s">
        <v>335</v>
      </c>
      <c r="E63" s="6" t="s">
        <v>136</v>
      </c>
      <c r="F63" s="19">
        <v>881262</v>
      </c>
      <c r="G63" s="24">
        <v>8162.69</v>
      </c>
      <c r="H63" s="24">
        <v>0.28999999999999998</v>
      </c>
      <c r="I63" s="31"/>
      <c r="J63" s="31"/>
      <c r="K63" s="35"/>
    </row>
    <row r="64" spans="2:11" x14ac:dyDescent="0.25">
      <c r="B64" s="8" t="s">
        <v>113</v>
      </c>
      <c r="C64" s="57" t="s">
        <v>114</v>
      </c>
      <c r="D64" s="54" t="s">
        <v>115</v>
      </c>
      <c r="E64" s="6" t="s">
        <v>116</v>
      </c>
      <c r="F64" s="19">
        <v>162028</v>
      </c>
      <c r="G64" s="24">
        <v>6232.16</v>
      </c>
      <c r="H64" s="24">
        <v>0.22</v>
      </c>
      <c r="I64" s="31"/>
      <c r="J64" s="31"/>
      <c r="K64" s="35"/>
    </row>
    <row r="65" spans="2:11" x14ac:dyDescent="0.25">
      <c r="B65" s="8" t="s">
        <v>460</v>
      </c>
      <c r="C65" s="57" t="s">
        <v>461</v>
      </c>
      <c r="D65" s="54" t="s">
        <v>462</v>
      </c>
      <c r="E65" s="6" t="s">
        <v>101</v>
      </c>
      <c r="F65" s="19">
        <v>147988</v>
      </c>
      <c r="G65" s="24">
        <v>5583.07</v>
      </c>
      <c r="H65" s="24">
        <v>0.2</v>
      </c>
      <c r="I65" s="31"/>
      <c r="J65" s="31"/>
      <c r="K65" s="35" t="s">
        <v>4787</v>
      </c>
    </row>
    <row r="66" spans="2:11" x14ac:dyDescent="0.25">
      <c r="B66" s="8" t="s">
        <v>463</v>
      </c>
      <c r="C66" s="57" t="s">
        <v>464</v>
      </c>
      <c r="D66" s="54" t="s">
        <v>465</v>
      </c>
      <c r="E66" s="6" t="s">
        <v>466</v>
      </c>
      <c r="F66" s="19">
        <v>406715</v>
      </c>
      <c r="G66" s="24">
        <v>5175.6499999999996</v>
      </c>
      <c r="H66" s="24">
        <v>0.18</v>
      </c>
      <c r="I66" s="31"/>
      <c r="J66" s="31"/>
      <c r="K66" s="35"/>
    </row>
    <row r="67" spans="2:11" x14ac:dyDescent="0.25">
      <c r="B67" s="8" t="s">
        <v>467</v>
      </c>
      <c r="C67" s="57" t="s">
        <v>468</v>
      </c>
      <c r="D67" s="54" t="s">
        <v>469</v>
      </c>
      <c r="E67" s="6" t="s">
        <v>64</v>
      </c>
      <c r="F67" s="19">
        <v>1844489</v>
      </c>
      <c r="G67" s="24">
        <v>4260.95</v>
      </c>
      <c r="H67" s="24">
        <v>0.15</v>
      </c>
      <c r="I67" s="31"/>
      <c r="J67" s="31"/>
      <c r="K67" s="35"/>
    </row>
    <row r="68" spans="2:11" x14ac:dyDescent="0.25">
      <c r="B68" s="8" t="s">
        <v>470</v>
      </c>
      <c r="C68" s="57" t="s">
        <v>471</v>
      </c>
      <c r="D68" s="54" t="s">
        <v>472</v>
      </c>
      <c r="E68" s="6" t="s">
        <v>132</v>
      </c>
      <c r="F68" s="19">
        <v>137919</v>
      </c>
      <c r="G68" s="24">
        <v>937.02</v>
      </c>
      <c r="H68" s="24">
        <v>0.03</v>
      </c>
      <c r="I68" s="31"/>
      <c r="J68" s="31"/>
      <c r="K68" s="35"/>
    </row>
    <row r="69" spans="2:11" x14ac:dyDescent="0.25">
      <c r="B69" s="8" t="s">
        <v>473</v>
      </c>
      <c r="C69" s="57" t="s">
        <v>474</v>
      </c>
      <c r="D69" s="54" t="s">
        <v>475</v>
      </c>
      <c r="E69" s="6" t="s">
        <v>268</v>
      </c>
      <c r="F69" s="19">
        <v>87904</v>
      </c>
      <c r="G69" s="24">
        <v>848.36</v>
      </c>
      <c r="H69" s="24">
        <v>0.03</v>
      </c>
      <c r="I69" s="31"/>
      <c r="J69" s="31"/>
      <c r="K69" s="35"/>
    </row>
    <row r="70" spans="2:11" x14ac:dyDescent="0.25">
      <c r="B70" s="8" t="s">
        <v>363</v>
      </c>
      <c r="C70" s="57" t="s">
        <v>364</v>
      </c>
      <c r="D70" s="54" t="s">
        <v>365</v>
      </c>
      <c r="E70" s="6" t="s">
        <v>319</v>
      </c>
      <c r="F70" s="19">
        <v>1035288</v>
      </c>
      <c r="G70" s="61">
        <v>0</v>
      </c>
      <c r="H70" s="24" t="s">
        <v>4757</v>
      </c>
      <c r="I70" s="31"/>
      <c r="J70" s="31"/>
      <c r="K70" s="35" t="s">
        <v>4786</v>
      </c>
    </row>
    <row r="71" spans="2:11" x14ac:dyDescent="0.25">
      <c r="C71" s="58" t="s">
        <v>171</v>
      </c>
      <c r="D71" s="54"/>
      <c r="E71" s="6"/>
      <c r="F71" s="19"/>
      <c r="G71" s="25">
        <v>2525131.63</v>
      </c>
      <c r="H71" s="25">
        <v>90.22</v>
      </c>
      <c r="I71" s="31"/>
      <c r="J71" s="31"/>
      <c r="K71" s="35"/>
    </row>
    <row r="72" spans="2:11" x14ac:dyDescent="0.25">
      <c r="C72" s="57"/>
      <c r="D72" s="54"/>
      <c r="E72" s="6"/>
      <c r="F72" s="19"/>
      <c r="G72" s="24"/>
      <c r="H72" s="24"/>
      <c r="I72" s="31"/>
      <c r="J72" s="31"/>
      <c r="K72" s="35"/>
    </row>
    <row r="73" spans="2:11" x14ac:dyDescent="0.25">
      <c r="C73" s="58" t="s">
        <v>3</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8" t="s">
        <v>4</v>
      </c>
      <c r="D75" s="54"/>
      <c r="E75" s="6"/>
      <c r="F75" s="19"/>
      <c r="G75" s="24" t="s">
        <v>2</v>
      </c>
      <c r="H75" s="24" t="s">
        <v>2</v>
      </c>
      <c r="I75" s="31"/>
      <c r="J75" s="31"/>
      <c r="K75" s="35"/>
    </row>
    <row r="76" spans="2:11" x14ac:dyDescent="0.25">
      <c r="C76" s="57"/>
      <c r="D76" s="54"/>
      <c r="E76" s="6"/>
      <c r="F76" s="19"/>
      <c r="G76" s="24"/>
      <c r="H76" s="24"/>
      <c r="I76" s="31"/>
      <c r="J76" s="31"/>
      <c r="K76" s="35"/>
    </row>
    <row r="77" spans="2:11" x14ac:dyDescent="0.25">
      <c r="C77" s="58" t="s">
        <v>5</v>
      </c>
      <c r="D77" s="54"/>
      <c r="E77" s="6"/>
      <c r="F77" s="19"/>
      <c r="G77" s="24"/>
      <c r="H77" s="24"/>
      <c r="I77" s="31"/>
      <c r="J77" s="31"/>
      <c r="K77" s="35"/>
    </row>
    <row r="78" spans="2:11" x14ac:dyDescent="0.25">
      <c r="C78" s="57"/>
      <c r="D78" s="54"/>
      <c r="E78" s="6"/>
      <c r="F78" s="19"/>
      <c r="G78" s="24"/>
      <c r="H78" s="24"/>
      <c r="I78" s="31"/>
      <c r="J78" s="31"/>
      <c r="K78" s="35"/>
    </row>
    <row r="79" spans="2:11" x14ac:dyDescent="0.25">
      <c r="C79" s="58" t="s">
        <v>6</v>
      </c>
      <c r="D79" s="54"/>
      <c r="E79" s="6"/>
      <c r="F79" s="19"/>
      <c r="G79" s="24" t="s">
        <v>2</v>
      </c>
      <c r="H79" s="24" t="s">
        <v>2</v>
      </c>
      <c r="I79" s="31"/>
      <c r="J79" s="31"/>
      <c r="K79" s="35"/>
    </row>
    <row r="80" spans="2:11" x14ac:dyDescent="0.25">
      <c r="C80" s="57"/>
      <c r="D80" s="54"/>
      <c r="E80" s="6"/>
      <c r="F80" s="19"/>
      <c r="G80" s="24"/>
      <c r="H80" s="24"/>
      <c r="I80" s="31"/>
      <c r="J80" s="31"/>
      <c r="K80" s="35"/>
    </row>
    <row r="81" spans="3:11" x14ac:dyDescent="0.25">
      <c r="C81" s="58" t="s">
        <v>7</v>
      </c>
      <c r="D81" s="54"/>
      <c r="E81" s="6"/>
      <c r="F81" s="19"/>
      <c r="G81" s="24" t="s">
        <v>2</v>
      </c>
      <c r="H81" s="24" t="s">
        <v>2</v>
      </c>
      <c r="I81" s="31"/>
      <c r="J81" s="31"/>
      <c r="K81" s="35"/>
    </row>
    <row r="82" spans="3:11" x14ac:dyDescent="0.25">
      <c r="C82" s="57"/>
      <c r="D82" s="54"/>
      <c r="E82" s="6"/>
      <c r="F82" s="19"/>
      <c r="G82" s="24"/>
      <c r="H82" s="24"/>
      <c r="I82" s="31"/>
      <c r="J82" s="31"/>
      <c r="K82" s="35"/>
    </row>
    <row r="83" spans="3:11" x14ac:dyDescent="0.25">
      <c r="C83" s="58" t="s">
        <v>8</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9</v>
      </c>
      <c r="D85" s="54"/>
      <c r="E85" s="6"/>
      <c r="F85" s="19"/>
      <c r="G85" s="24" t="s">
        <v>2</v>
      </c>
      <c r="H85" s="24" t="s">
        <v>2</v>
      </c>
      <c r="I85" s="31"/>
      <c r="J85" s="31"/>
      <c r="K85" s="35"/>
    </row>
    <row r="86" spans="3:11" x14ac:dyDescent="0.25">
      <c r="C86" s="57"/>
      <c r="D86" s="54"/>
      <c r="E86" s="6"/>
      <c r="F86" s="19"/>
      <c r="G86" s="24"/>
      <c r="H86" s="24"/>
      <c r="I86" s="31"/>
      <c r="J86" s="31"/>
      <c r="K86" s="35"/>
    </row>
    <row r="87" spans="3:11" x14ac:dyDescent="0.25">
      <c r="C87" s="58" t="s">
        <v>10</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11</v>
      </c>
      <c r="D89" s="54"/>
      <c r="E89" s="6"/>
      <c r="F89" s="19"/>
      <c r="G89" s="24"/>
      <c r="H89" s="24"/>
      <c r="I89" s="31"/>
      <c r="J89" s="31"/>
      <c r="K89" s="35"/>
    </row>
    <row r="90" spans="3:11" x14ac:dyDescent="0.25">
      <c r="C90" s="57"/>
      <c r="D90" s="54"/>
      <c r="E90" s="6"/>
      <c r="F90" s="19"/>
      <c r="G90" s="24"/>
      <c r="H90" s="24"/>
      <c r="I90" s="31"/>
      <c r="J90" s="31"/>
      <c r="K90" s="35"/>
    </row>
    <row r="91" spans="3:11" x14ac:dyDescent="0.25">
      <c r="C91" s="58" t="s">
        <v>13</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14</v>
      </c>
      <c r="D93" s="54"/>
      <c r="E93" s="6"/>
      <c r="F93" s="19"/>
      <c r="G93" s="24" t="s">
        <v>2</v>
      </c>
      <c r="H93" s="24" t="s">
        <v>2</v>
      </c>
      <c r="I93" s="31"/>
      <c r="J93" s="31"/>
      <c r="K93" s="35"/>
    </row>
    <row r="94" spans="3:11" x14ac:dyDescent="0.25">
      <c r="C94" s="57"/>
      <c r="D94" s="54"/>
      <c r="E94" s="6"/>
      <c r="F94" s="19"/>
      <c r="G94" s="24"/>
      <c r="H94" s="24"/>
      <c r="I94" s="31"/>
      <c r="J94" s="31"/>
      <c r="K94" s="35"/>
    </row>
    <row r="95" spans="3:11" x14ac:dyDescent="0.25">
      <c r="C95" s="58" t="s">
        <v>15</v>
      </c>
      <c r="D95" s="54"/>
      <c r="E95" s="6"/>
      <c r="F95" s="19"/>
      <c r="G95" s="24" t="s">
        <v>2</v>
      </c>
      <c r="H95" s="24" t="s">
        <v>2</v>
      </c>
      <c r="I95" s="31"/>
      <c r="J95" s="31"/>
      <c r="K95" s="35"/>
    </row>
    <row r="96" spans="3:11" x14ac:dyDescent="0.25">
      <c r="C96" s="57"/>
      <c r="D96" s="54"/>
      <c r="E96" s="6"/>
      <c r="F96" s="19"/>
      <c r="G96" s="24"/>
      <c r="H96" s="24"/>
      <c r="I96" s="31"/>
      <c r="J96" s="31"/>
      <c r="K96" s="35"/>
    </row>
    <row r="97" spans="1:11" x14ac:dyDescent="0.25">
      <c r="C97" s="58" t="s">
        <v>16</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17</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A101" s="10"/>
      <c r="B101" s="28"/>
      <c r="C101" s="58" t="s">
        <v>18</v>
      </c>
      <c r="D101" s="54"/>
      <c r="E101" s="6"/>
      <c r="F101" s="19"/>
      <c r="G101" s="24"/>
      <c r="H101" s="24"/>
      <c r="I101" s="31"/>
      <c r="J101" s="31"/>
      <c r="K101" s="35"/>
    </row>
    <row r="102" spans="1:11" x14ac:dyDescent="0.25">
      <c r="A102" s="28"/>
      <c r="B102" s="28"/>
      <c r="C102" s="58" t="s">
        <v>19</v>
      </c>
      <c r="D102" s="54"/>
      <c r="E102" s="6"/>
      <c r="F102" s="19"/>
      <c r="G102" s="24" t="s">
        <v>2</v>
      </c>
      <c r="H102" s="24" t="s">
        <v>2</v>
      </c>
      <c r="I102" s="31"/>
      <c r="J102" s="31"/>
      <c r="K102" s="35"/>
    </row>
    <row r="103" spans="1:11" x14ac:dyDescent="0.25">
      <c r="A103" s="28"/>
      <c r="B103" s="28"/>
      <c r="C103" s="58"/>
      <c r="D103" s="54"/>
      <c r="E103" s="6"/>
      <c r="F103" s="19"/>
      <c r="G103" s="24"/>
      <c r="H103" s="24"/>
      <c r="I103" s="31"/>
      <c r="J103" s="31"/>
      <c r="K103" s="35"/>
    </row>
    <row r="104" spans="1:11" x14ac:dyDescent="0.25">
      <c r="A104" s="28"/>
      <c r="B104" s="28"/>
      <c r="C104" s="58" t="s">
        <v>20</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21</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22</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23</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C112" s="59" t="s">
        <v>24</v>
      </c>
      <c r="D112" s="54"/>
      <c r="E112" s="6"/>
      <c r="F112" s="19"/>
      <c r="G112" s="24"/>
      <c r="H112" s="24"/>
      <c r="I112" s="31"/>
      <c r="J112" s="31"/>
      <c r="K112" s="35"/>
    </row>
    <row r="113" spans="1:54" x14ac:dyDescent="0.25">
      <c r="B113" s="8" t="s">
        <v>182</v>
      </c>
      <c r="C113" s="57" t="s">
        <v>183</v>
      </c>
      <c r="D113" s="54"/>
      <c r="E113" s="6"/>
      <c r="F113" s="19"/>
      <c r="G113" s="24">
        <v>268204.15000000002</v>
      </c>
      <c r="H113" s="24">
        <v>9.58</v>
      </c>
      <c r="I113" s="31"/>
      <c r="J113" s="31"/>
      <c r="K113" s="35"/>
    </row>
    <row r="114" spans="1:54" x14ac:dyDescent="0.25">
      <c r="C114" s="58" t="s">
        <v>171</v>
      </c>
      <c r="D114" s="54"/>
      <c r="E114" s="6"/>
      <c r="F114" s="19"/>
      <c r="G114" s="25">
        <v>268204.15000000002</v>
      </c>
      <c r="H114" s="25">
        <v>9.58</v>
      </c>
      <c r="I114" s="31"/>
      <c r="J114" s="31"/>
      <c r="K114" s="35"/>
    </row>
    <row r="115" spans="1:54" x14ac:dyDescent="0.25">
      <c r="C115" s="57"/>
      <c r="D115" s="54"/>
      <c r="E115" s="6"/>
      <c r="F115" s="19"/>
      <c r="G115" s="24"/>
      <c r="H115" s="24"/>
      <c r="I115" s="31"/>
      <c r="J115" s="31"/>
      <c r="K115" s="35"/>
    </row>
    <row r="116" spans="1:54" x14ac:dyDescent="0.25">
      <c r="A116" s="10"/>
      <c r="B116" s="28"/>
      <c r="C116" s="58" t="s">
        <v>25</v>
      </c>
      <c r="D116" s="54"/>
      <c r="E116" s="6"/>
      <c r="F116" s="19"/>
      <c r="G116" s="24"/>
      <c r="H116" s="24"/>
      <c r="I116" s="31"/>
      <c r="J116" s="31"/>
      <c r="K116" s="35"/>
    </row>
    <row r="117" spans="1:54" s="2" customFormat="1" ht="13.5" x14ac:dyDescent="0.25">
      <c r="A117" s="28"/>
      <c r="B117" s="28"/>
      <c r="C117" s="57" t="s">
        <v>4756</v>
      </c>
      <c r="D117" s="54"/>
      <c r="E117" s="6"/>
      <c r="F117" s="19"/>
      <c r="G117" s="24" t="s">
        <v>2</v>
      </c>
      <c r="H117" s="24" t="s">
        <v>2</v>
      </c>
      <c r="I117" s="31"/>
      <c r="J117" s="31"/>
      <c r="K117" s="35"/>
      <c r="L117" s="3"/>
      <c r="AI117" s="3"/>
      <c r="AV117" s="3"/>
      <c r="AX117" s="3"/>
      <c r="BB117" s="3"/>
    </row>
    <row r="118" spans="1:54" x14ac:dyDescent="0.25">
      <c r="B118" s="8"/>
      <c r="C118" s="57" t="s">
        <v>184</v>
      </c>
      <c r="D118" s="54"/>
      <c r="E118" s="6"/>
      <c r="F118" s="19"/>
      <c r="G118" s="24">
        <v>6666.9</v>
      </c>
      <c r="H118" s="24">
        <v>0.19999999999999998</v>
      </c>
      <c r="I118" s="31"/>
      <c r="J118" s="31"/>
      <c r="K118" s="35"/>
    </row>
    <row r="119" spans="1:54" x14ac:dyDescent="0.25">
      <c r="C119" s="58" t="s">
        <v>171</v>
      </c>
      <c r="D119" s="54"/>
      <c r="E119" s="6"/>
      <c r="F119" s="19"/>
      <c r="G119" s="25">
        <v>6666.9</v>
      </c>
      <c r="H119" s="25">
        <v>0.19999999999999998</v>
      </c>
      <c r="I119" s="31"/>
      <c r="J119" s="31"/>
      <c r="K119" s="35"/>
    </row>
    <row r="120" spans="1:54" x14ac:dyDescent="0.25">
      <c r="C120" s="57"/>
      <c r="D120" s="54"/>
      <c r="E120" s="6"/>
      <c r="F120" s="19"/>
      <c r="G120" s="24"/>
      <c r="H120" s="24"/>
      <c r="I120" s="31"/>
      <c r="J120" s="31"/>
      <c r="K120" s="35"/>
    </row>
    <row r="121" spans="1:54" x14ac:dyDescent="0.25">
      <c r="C121" s="60" t="s">
        <v>185</v>
      </c>
      <c r="D121" s="55"/>
      <c r="E121" s="5"/>
      <c r="F121" s="20"/>
      <c r="G121" s="26">
        <v>2800002.68</v>
      </c>
      <c r="H121" s="26">
        <v>100</v>
      </c>
      <c r="I121" s="32"/>
      <c r="J121" s="32"/>
      <c r="K121" s="36"/>
    </row>
    <row r="124" spans="1:54" x14ac:dyDescent="0.25">
      <c r="C124" s="1" t="s">
        <v>186</v>
      </c>
    </row>
    <row r="125" spans="1:54" x14ac:dyDescent="0.25">
      <c r="C125" s="37" t="s">
        <v>187</v>
      </c>
      <c r="D125" s="37"/>
      <c r="E125" s="37"/>
      <c r="F125" s="37"/>
      <c r="G125" s="37"/>
      <c r="H125" s="37"/>
      <c r="I125" s="37"/>
      <c r="J125" s="37"/>
      <c r="K125" s="37"/>
    </row>
    <row r="126" spans="1:54" x14ac:dyDescent="0.25">
      <c r="C126" s="2" t="s">
        <v>188</v>
      </c>
    </row>
    <row r="127" spans="1:54" x14ac:dyDescent="0.25">
      <c r="C127" s="2" t="s">
        <v>189</v>
      </c>
    </row>
    <row r="128" spans="1:54" ht="30.75" customHeight="1" x14ac:dyDescent="0.25">
      <c r="C128" s="71" t="s">
        <v>4788</v>
      </c>
      <c r="D128" s="71"/>
      <c r="E128" s="71"/>
      <c r="F128" s="71"/>
      <c r="G128" s="71"/>
      <c r="H128" s="71"/>
      <c r="I128" s="71"/>
      <c r="J128" s="71"/>
      <c r="K128" s="71"/>
    </row>
    <row r="129" spans="3:6" x14ac:dyDescent="0.25">
      <c r="C129" s="2" t="s">
        <v>190</v>
      </c>
    </row>
    <row r="131" spans="3:6" x14ac:dyDescent="0.25">
      <c r="C131" s="68" t="s">
        <v>4828</v>
      </c>
      <c r="E131" s="68" t="s">
        <v>4829</v>
      </c>
      <c r="F131" s="69"/>
    </row>
    <row r="132" spans="3:6" x14ac:dyDescent="0.25">
      <c r="E132" s="2" t="s">
        <v>4832</v>
      </c>
    </row>
  </sheetData>
  <mergeCells count="1">
    <mergeCell ref="C128:K128"/>
  </mergeCells>
  <hyperlinks>
    <hyperlink ref="J2" location="'Index'!A1" display="'Index'!A1" xr:uid="{2C38D106-7C75-410E-B2CD-62A07AF9384D}"/>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0A2BB-DECB-4073-9E05-E45A5AA49D56}">
  <sheetPr codeName="Sheet1"/>
  <dimension ref="A1:IV98"/>
  <sheetViews>
    <sheetView showGridLines="0" zoomScale="90" zoomScaleNormal="90" workbookViewId="0">
      <pane ySplit="6" topLeftCell="A8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2549</v>
      </c>
      <c r="J2" s="38" t="s">
        <v>4557</v>
      </c>
    </row>
    <row r="3" spans="1:54" ht="16.5" x14ac:dyDescent="0.3">
      <c r="C3" s="1" t="s">
        <v>28</v>
      </c>
      <c r="D3" s="21" t="s">
        <v>2550</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75</v>
      </c>
      <c r="C10" s="57" t="s">
        <v>76</v>
      </c>
      <c r="D10" s="54" t="s">
        <v>77</v>
      </c>
      <c r="E10" s="6" t="s">
        <v>78</v>
      </c>
      <c r="F10" s="19">
        <v>12866</v>
      </c>
      <c r="G10" s="24">
        <v>388.46</v>
      </c>
      <c r="H10" s="24">
        <v>7.06</v>
      </c>
      <c r="I10" s="31"/>
      <c r="J10" s="31"/>
      <c r="K10" s="35"/>
    </row>
    <row r="11" spans="1:54" x14ac:dyDescent="0.25">
      <c r="B11" s="8" t="s">
        <v>801</v>
      </c>
      <c r="C11" s="57" t="s">
        <v>802</v>
      </c>
      <c r="D11" s="54" t="s">
        <v>803</v>
      </c>
      <c r="E11" s="6" t="s">
        <v>132</v>
      </c>
      <c r="F11" s="19">
        <v>145000</v>
      </c>
      <c r="G11" s="24">
        <v>363.27</v>
      </c>
      <c r="H11" s="24">
        <v>6.6</v>
      </c>
      <c r="I11" s="31"/>
      <c r="J11" s="31"/>
      <c r="K11" s="35"/>
    </row>
    <row r="12" spans="1:54" x14ac:dyDescent="0.25">
      <c r="B12" s="8" t="s">
        <v>44</v>
      </c>
      <c r="C12" s="57" t="s">
        <v>45</v>
      </c>
      <c r="D12" s="54" t="s">
        <v>46</v>
      </c>
      <c r="E12" s="6" t="s">
        <v>47</v>
      </c>
      <c r="F12" s="19">
        <v>18950</v>
      </c>
      <c r="G12" s="24">
        <v>310.19</v>
      </c>
      <c r="H12" s="24">
        <v>5.63</v>
      </c>
      <c r="I12" s="31"/>
      <c r="J12" s="31"/>
      <c r="K12" s="35"/>
    </row>
    <row r="13" spans="1:54" x14ac:dyDescent="0.25">
      <c r="B13" s="8" t="s">
        <v>1881</v>
      </c>
      <c r="C13" s="57" t="s">
        <v>1882</v>
      </c>
      <c r="D13" s="54" t="s">
        <v>1883</v>
      </c>
      <c r="E13" s="6" t="s">
        <v>400</v>
      </c>
      <c r="F13" s="19">
        <v>40125</v>
      </c>
      <c r="G13" s="24">
        <v>297.33</v>
      </c>
      <c r="H13" s="24">
        <v>5.4</v>
      </c>
      <c r="I13" s="31"/>
      <c r="J13" s="31"/>
      <c r="K13" s="35"/>
    </row>
    <row r="14" spans="1:54" x14ac:dyDescent="0.25">
      <c r="B14" s="8" t="s">
        <v>297</v>
      </c>
      <c r="C14" s="57" t="s">
        <v>298</v>
      </c>
      <c r="D14" s="54" t="s">
        <v>299</v>
      </c>
      <c r="E14" s="6" t="s">
        <v>128</v>
      </c>
      <c r="F14" s="19">
        <v>6450</v>
      </c>
      <c r="G14" s="24">
        <v>259.99</v>
      </c>
      <c r="H14" s="24">
        <v>4.72</v>
      </c>
      <c r="I14" s="31"/>
      <c r="J14" s="31"/>
      <c r="K14" s="35"/>
    </row>
    <row r="15" spans="1:54" x14ac:dyDescent="0.25">
      <c r="B15" s="8" t="s">
        <v>1855</v>
      </c>
      <c r="C15" s="57" t="s">
        <v>1856</v>
      </c>
      <c r="D15" s="54" t="s">
        <v>1857</v>
      </c>
      <c r="E15" s="6" t="s">
        <v>167</v>
      </c>
      <c r="F15" s="19">
        <v>37500</v>
      </c>
      <c r="G15" s="24">
        <v>252.39</v>
      </c>
      <c r="H15" s="24">
        <v>4.58</v>
      </c>
      <c r="I15" s="31"/>
      <c r="J15" s="31"/>
      <c r="K15" s="35"/>
    </row>
    <row r="16" spans="1:54" x14ac:dyDescent="0.25">
      <c r="B16" s="8" t="s">
        <v>154</v>
      </c>
      <c r="C16" s="57" t="s">
        <v>155</v>
      </c>
      <c r="D16" s="54" t="s">
        <v>156</v>
      </c>
      <c r="E16" s="6" t="s">
        <v>116</v>
      </c>
      <c r="F16" s="19">
        <v>6000</v>
      </c>
      <c r="G16" s="24">
        <v>224.68</v>
      </c>
      <c r="H16" s="24">
        <v>4.08</v>
      </c>
      <c r="I16" s="31"/>
      <c r="J16" s="31"/>
      <c r="K16" s="35"/>
    </row>
    <row r="17" spans="2:11" x14ac:dyDescent="0.25">
      <c r="B17" s="8" t="s">
        <v>164</v>
      </c>
      <c r="C17" s="57" t="s">
        <v>165</v>
      </c>
      <c r="D17" s="54" t="s">
        <v>166</v>
      </c>
      <c r="E17" s="6" t="s">
        <v>167</v>
      </c>
      <c r="F17" s="19">
        <v>5000</v>
      </c>
      <c r="G17" s="24">
        <v>221.03</v>
      </c>
      <c r="H17" s="24">
        <v>4.01</v>
      </c>
      <c r="I17" s="31"/>
      <c r="J17" s="31"/>
      <c r="K17" s="35"/>
    </row>
    <row r="18" spans="2:11" x14ac:dyDescent="0.25">
      <c r="B18" s="8" t="s">
        <v>1607</v>
      </c>
      <c r="C18" s="57" t="s">
        <v>1608</v>
      </c>
      <c r="D18" s="54" t="s">
        <v>1609</v>
      </c>
      <c r="E18" s="6" t="s">
        <v>484</v>
      </c>
      <c r="F18" s="19">
        <v>36000</v>
      </c>
      <c r="G18" s="24">
        <v>215.51</v>
      </c>
      <c r="H18" s="24">
        <v>3.91</v>
      </c>
      <c r="I18" s="31"/>
      <c r="J18" s="31"/>
      <c r="K18" s="35"/>
    </row>
    <row r="19" spans="2:11" x14ac:dyDescent="0.25">
      <c r="B19" s="8" t="s">
        <v>2551</v>
      </c>
      <c r="C19" s="57" t="s">
        <v>2552</v>
      </c>
      <c r="D19" s="54" t="s">
        <v>2553</v>
      </c>
      <c r="E19" s="6" t="s">
        <v>466</v>
      </c>
      <c r="F19" s="19">
        <v>29017</v>
      </c>
      <c r="G19" s="24">
        <v>208.15</v>
      </c>
      <c r="H19" s="24">
        <v>3.78</v>
      </c>
      <c r="I19" s="31"/>
      <c r="J19" s="31"/>
      <c r="K19" s="35"/>
    </row>
    <row r="20" spans="2:11" x14ac:dyDescent="0.25">
      <c r="B20" s="8" t="s">
        <v>2554</v>
      </c>
      <c r="C20" s="57" t="s">
        <v>2555</v>
      </c>
      <c r="D20" s="54" t="s">
        <v>2556</v>
      </c>
      <c r="E20" s="6" t="s">
        <v>90</v>
      </c>
      <c r="F20" s="19">
        <v>62866</v>
      </c>
      <c r="G20" s="24">
        <v>202.24</v>
      </c>
      <c r="H20" s="24">
        <v>3.67</v>
      </c>
      <c r="I20" s="31"/>
      <c r="J20" s="31"/>
      <c r="K20" s="35"/>
    </row>
    <row r="21" spans="2:11" x14ac:dyDescent="0.25">
      <c r="B21" s="8" t="s">
        <v>501</v>
      </c>
      <c r="C21" s="57" t="s">
        <v>502</v>
      </c>
      <c r="D21" s="54" t="s">
        <v>503</v>
      </c>
      <c r="E21" s="6" t="s">
        <v>275</v>
      </c>
      <c r="F21" s="19">
        <v>6150</v>
      </c>
      <c r="G21" s="24">
        <v>192.67</v>
      </c>
      <c r="H21" s="24">
        <v>3.5</v>
      </c>
      <c r="I21" s="31"/>
      <c r="J21" s="31"/>
      <c r="K21" s="35"/>
    </row>
    <row r="22" spans="2:11" x14ac:dyDescent="0.25">
      <c r="B22" s="8" t="s">
        <v>2557</v>
      </c>
      <c r="C22" s="57" t="s">
        <v>2558</v>
      </c>
      <c r="D22" s="54" t="s">
        <v>2559</v>
      </c>
      <c r="E22" s="6" t="s">
        <v>147</v>
      </c>
      <c r="F22" s="19">
        <v>15000</v>
      </c>
      <c r="G22" s="24">
        <v>190.34</v>
      </c>
      <c r="H22" s="24">
        <v>3.46</v>
      </c>
      <c r="I22" s="31"/>
      <c r="J22" s="31"/>
      <c r="K22" s="35"/>
    </row>
    <row r="23" spans="2:11" x14ac:dyDescent="0.25">
      <c r="B23" s="8" t="s">
        <v>2011</v>
      </c>
      <c r="C23" s="57" t="s">
        <v>2012</v>
      </c>
      <c r="D23" s="54" t="s">
        <v>2013</v>
      </c>
      <c r="E23" s="6" t="s">
        <v>437</v>
      </c>
      <c r="F23" s="19">
        <v>21500</v>
      </c>
      <c r="G23" s="24">
        <v>181.7</v>
      </c>
      <c r="H23" s="24">
        <v>3.3</v>
      </c>
      <c r="I23" s="31"/>
      <c r="J23" s="31"/>
      <c r="K23" s="35"/>
    </row>
    <row r="24" spans="2:11" x14ac:dyDescent="0.25">
      <c r="B24" s="8" t="s">
        <v>1878</v>
      </c>
      <c r="C24" s="57" t="s">
        <v>1879</v>
      </c>
      <c r="D24" s="54" t="s">
        <v>1880</v>
      </c>
      <c r="E24" s="6" t="s">
        <v>112</v>
      </c>
      <c r="F24" s="19">
        <v>45000</v>
      </c>
      <c r="G24" s="24">
        <v>181.08</v>
      </c>
      <c r="H24" s="24">
        <v>3.29</v>
      </c>
      <c r="I24" s="31"/>
      <c r="J24" s="31"/>
      <c r="K24" s="35"/>
    </row>
    <row r="25" spans="2:11" x14ac:dyDescent="0.25">
      <c r="B25" s="8" t="s">
        <v>481</v>
      </c>
      <c r="C25" s="57" t="s">
        <v>482</v>
      </c>
      <c r="D25" s="54" t="s">
        <v>483</v>
      </c>
      <c r="E25" s="6" t="s">
        <v>484</v>
      </c>
      <c r="F25" s="19">
        <v>22000</v>
      </c>
      <c r="G25" s="24">
        <v>158.47</v>
      </c>
      <c r="H25" s="24">
        <v>2.88</v>
      </c>
      <c r="I25" s="31"/>
      <c r="J25" s="31"/>
      <c r="K25" s="35"/>
    </row>
    <row r="26" spans="2:11" x14ac:dyDescent="0.25">
      <c r="B26" s="8" t="s">
        <v>1036</v>
      </c>
      <c r="C26" s="57" t="s">
        <v>1037</v>
      </c>
      <c r="D26" s="54" t="s">
        <v>1038</v>
      </c>
      <c r="E26" s="6" t="s">
        <v>275</v>
      </c>
      <c r="F26" s="19">
        <v>11382</v>
      </c>
      <c r="G26" s="24">
        <v>155.51</v>
      </c>
      <c r="H26" s="24">
        <v>2.82</v>
      </c>
      <c r="I26" s="31"/>
      <c r="J26" s="31"/>
      <c r="K26" s="35"/>
    </row>
    <row r="27" spans="2:11" x14ac:dyDescent="0.25">
      <c r="B27" s="8" t="s">
        <v>48</v>
      </c>
      <c r="C27" s="57" t="s">
        <v>49</v>
      </c>
      <c r="D27" s="54" t="s">
        <v>50</v>
      </c>
      <c r="E27" s="6" t="s">
        <v>47</v>
      </c>
      <c r="F27" s="19">
        <v>12600</v>
      </c>
      <c r="G27" s="24">
        <v>154.88</v>
      </c>
      <c r="H27" s="24">
        <v>2.81</v>
      </c>
      <c r="I27" s="31"/>
      <c r="J27" s="31"/>
      <c r="K27" s="35"/>
    </row>
    <row r="28" spans="2:11" x14ac:dyDescent="0.25">
      <c r="B28" s="8" t="s">
        <v>1914</v>
      </c>
      <c r="C28" s="57" t="s">
        <v>1915</v>
      </c>
      <c r="D28" s="54" t="s">
        <v>1916</v>
      </c>
      <c r="E28" s="6" t="s">
        <v>136</v>
      </c>
      <c r="F28" s="19">
        <v>30000</v>
      </c>
      <c r="G28" s="24">
        <v>146.03</v>
      </c>
      <c r="H28" s="24">
        <v>2.65</v>
      </c>
      <c r="I28" s="31"/>
      <c r="J28" s="31"/>
      <c r="K28" s="35"/>
    </row>
    <row r="29" spans="2:11" x14ac:dyDescent="0.25">
      <c r="B29" s="8" t="s">
        <v>65</v>
      </c>
      <c r="C29" s="57" t="s">
        <v>66</v>
      </c>
      <c r="D29" s="54" t="s">
        <v>67</v>
      </c>
      <c r="E29" s="6" t="s">
        <v>47</v>
      </c>
      <c r="F29" s="19">
        <v>8000</v>
      </c>
      <c r="G29" s="24">
        <v>142.46</v>
      </c>
      <c r="H29" s="24">
        <v>2.59</v>
      </c>
      <c r="I29" s="31"/>
      <c r="J29" s="31"/>
      <c r="K29" s="35"/>
    </row>
    <row r="30" spans="2:11" x14ac:dyDescent="0.25">
      <c r="B30" s="8" t="s">
        <v>498</v>
      </c>
      <c r="C30" s="57" t="s">
        <v>499</v>
      </c>
      <c r="D30" s="54" t="s">
        <v>500</v>
      </c>
      <c r="E30" s="6" t="s">
        <v>116</v>
      </c>
      <c r="F30" s="19">
        <v>2300</v>
      </c>
      <c r="G30" s="24">
        <v>138.88999999999999</v>
      </c>
      <c r="H30" s="24">
        <v>2.52</v>
      </c>
      <c r="I30" s="31"/>
      <c r="J30" s="31"/>
      <c r="K30" s="35"/>
    </row>
    <row r="31" spans="2:11" x14ac:dyDescent="0.25">
      <c r="B31" s="8" t="s">
        <v>300</v>
      </c>
      <c r="C31" s="57" t="s">
        <v>301</v>
      </c>
      <c r="D31" s="54" t="s">
        <v>302</v>
      </c>
      <c r="E31" s="6" t="s">
        <v>303</v>
      </c>
      <c r="F31" s="19">
        <v>10000</v>
      </c>
      <c r="G31" s="24">
        <v>131.16</v>
      </c>
      <c r="H31" s="24">
        <v>2.38</v>
      </c>
      <c r="I31" s="31"/>
      <c r="J31" s="31"/>
      <c r="K31" s="35"/>
    </row>
    <row r="32" spans="2:11" x14ac:dyDescent="0.25">
      <c r="B32" s="8" t="s">
        <v>249</v>
      </c>
      <c r="C32" s="57" t="s">
        <v>250</v>
      </c>
      <c r="D32" s="54" t="s">
        <v>251</v>
      </c>
      <c r="E32" s="6" t="s">
        <v>252</v>
      </c>
      <c r="F32" s="19">
        <v>28382</v>
      </c>
      <c r="G32" s="24">
        <v>130.13</v>
      </c>
      <c r="H32" s="24">
        <v>2.36</v>
      </c>
      <c r="I32" s="31"/>
      <c r="J32" s="31"/>
      <c r="K32" s="35"/>
    </row>
    <row r="33" spans="2:11" x14ac:dyDescent="0.25">
      <c r="B33" s="8" t="s">
        <v>860</v>
      </c>
      <c r="C33" s="57" t="s">
        <v>861</v>
      </c>
      <c r="D33" s="54" t="s">
        <v>862</v>
      </c>
      <c r="E33" s="6" t="s">
        <v>147</v>
      </c>
      <c r="F33" s="19">
        <v>9000</v>
      </c>
      <c r="G33" s="24">
        <v>114.08</v>
      </c>
      <c r="H33" s="24">
        <v>2.0699999999999998</v>
      </c>
      <c r="I33" s="31"/>
      <c r="J33" s="31"/>
      <c r="K33" s="35"/>
    </row>
    <row r="34" spans="2:11" x14ac:dyDescent="0.25">
      <c r="B34" s="8" t="s">
        <v>753</v>
      </c>
      <c r="C34" s="57" t="s">
        <v>754</v>
      </c>
      <c r="D34" s="54" t="s">
        <v>755</v>
      </c>
      <c r="E34" s="6" t="s">
        <v>136</v>
      </c>
      <c r="F34" s="19">
        <v>5030</v>
      </c>
      <c r="G34" s="24">
        <v>47.2</v>
      </c>
      <c r="H34" s="24">
        <v>0.86</v>
      </c>
      <c r="I34" s="31"/>
      <c r="J34" s="31"/>
      <c r="K34" s="35"/>
    </row>
    <row r="35" spans="2:11" x14ac:dyDescent="0.25">
      <c r="B35" s="8" t="s">
        <v>1600</v>
      </c>
      <c r="C35" s="57" t="s">
        <v>260</v>
      </c>
      <c r="D35" s="54" t="s">
        <v>1601</v>
      </c>
      <c r="E35" s="6" t="s">
        <v>252</v>
      </c>
      <c r="F35" s="19">
        <v>1107</v>
      </c>
      <c r="G35" s="24">
        <v>13.21</v>
      </c>
      <c r="H35" s="24">
        <v>0.24</v>
      </c>
      <c r="I35" s="31"/>
      <c r="J35" s="31"/>
      <c r="K35" s="35" t="s">
        <v>961</v>
      </c>
    </row>
    <row r="36" spans="2:11" x14ac:dyDescent="0.25">
      <c r="B36" s="8" t="s">
        <v>98</v>
      </c>
      <c r="C36" s="57" t="s">
        <v>99</v>
      </c>
      <c r="D36" s="54" t="s">
        <v>100</v>
      </c>
      <c r="E36" s="6" t="s">
        <v>101</v>
      </c>
      <c r="F36" s="19">
        <v>250</v>
      </c>
      <c r="G36" s="24">
        <v>12.73</v>
      </c>
      <c r="H36" s="24">
        <v>0.23</v>
      </c>
      <c r="I36" s="31"/>
      <c r="J36" s="31"/>
      <c r="K36" s="35"/>
    </row>
    <row r="37" spans="2:11" x14ac:dyDescent="0.25">
      <c r="C37" s="58" t="s">
        <v>171</v>
      </c>
      <c r="D37" s="54"/>
      <c r="E37" s="6"/>
      <c r="F37" s="19"/>
      <c r="G37" s="25">
        <v>5033.78</v>
      </c>
      <c r="H37" s="25">
        <v>91.4</v>
      </c>
      <c r="I37" s="31"/>
      <c r="J37" s="31"/>
      <c r="K37" s="35"/>
    </row>
    <row r="38" spans="2:11" x14ac:dyDescent="0.25">
      <c r="C38" s="57"/>
      <c r="D38" s="54"/>
      <c r="E38" s="6"/>
      <c r="F38" s="19"/>
      <c r="G38" s="24"/>
      <c r="H38" s="24"/>
      <c r="I38" s="31"/>
      <c r="J38" s="31"/>
      <c r="K38" s="35"/>
    </row>
    <row r="39" spans="2:11" x14ac:dyDescent="0.25">
      <c r="C39" s="58" t="s">
        <v>3</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4</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5</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8</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9</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10</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11</v>
      </c>
      <c r="D55" s="54"/>
      <c r="E55" s="6"/>
      <c r="F55" s="19"/>
      <c r="G55" s="24"/>
      <c r="H55" s="24"/>
      <c r="I55" s="31"/>
      <c r="J55" s="31"/>
      <c r="K55" s="35"/>
    </row>
    <row r="56" spans="3:11" x14ac:dyDescent="0.25">
      <c r="C56" s="57"/>
      <c r="D56" s="54"/>
      <c r="E56" s="6"/>
      <c r="F56" s="19"/>
      <c r="G56" s="24"/>
      <c r="H56" s="24"/>
      <c r="I56" s="31"/>
      <c r="J56" s="31"/>
      <c r="K56" s="35"/>
    </row>
    <row r="57" spans="3:11" x14ac:dyDescent="0.25">
      <c r="C57" s="58" t="s">
        <v>13</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14</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15</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16</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23</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C78" s="59" t="s">
        <v>24</v>
      </c>
      <c r="D78" s="54"/>
      <c r="E78" s="6"/>
      <c r="F78" s="19"/>
      <c r="G78" s="24"/>
      <c r="H78" s="24"/>
      <c r="I78" s="31"/>
      <c r="J78" s="31"/>
      <c r="K78" s="35"/>
    </row>
    <row r="79" spans="1:11" x14ac:dyDescent="0.25">
      <c r="B79" s="8" t="s">
        <v>182</v>
      </c>
      <c r="C79" s="57" t="s">
        <v>183</v>
      </c>
      <c r="D79" s="54"/>
      <c r="E79" s="6"/>
      <c r="F79" s="19"/>
      <c r="G79" s="24">
        <v>471.45</v>
      </c>
      <c r="H79" s="24">
        <v>8.56</v>
      </c>
      <c r="I79" s="31"/>
      <c r="J79" s="31"/>
      <c r="K79" s="35"/>
    </row>
    <row r="80" spans="1:11" x14ac:dyDescent="0.25">
      <c r="C80" s="58" t="s">
        <v>171</v>
      </c>
      <c r="D80" s="54"/>
      <c r="E80" s="6"/>
      <c r="F80" s="19"/>
      <c r="G80" s="25">
        <v>471.45</v>
      </c>
      <c r="H80" s="25">
        <v>8.56</v>
      </c>
      <c r="I80" s="31"/>
      <c r="J80" s="31"/>
      <c r="K80" s="35"/>
    </row>
    <row r="81" spans="1:54" x14ac:dyDescent="0.25">
      <c r="C81" s="57"/>
      <c r="D81" s="54"/>
      <c r="E81" s="6"/>
      <c r="F81" s="19"/>
      <c r="G81" s="24"/>
      <c r="H81" s="24"/>
      <c r="I81" s="31"/>
      <c r="J81" s="31"/>
      <c r="K81" s="35"/>
    </row>
    <row r="82" spans="1:54" x14ac:dyDescent="0.25">
      <c r="A82" s="10"/>
      <c r="B82" s="28"/>
      <c r="C82" s="58" t="s">
        <v>25</v>
      </c>
      <c r="D82" s="54"/>
      <c r="E82" s="6"/>
      <c r="F82" s="19"/>
      <c r="G82" s="24"/>
      <c r="H82" s="24"/>
      <c r="I82" s="31"/>
      <c r="J82" s="31"/>
      <c r="K82" s="35"/>
    </row>
    <row r="83" spans="1:54" s="2" customFormat="1" ht="13.5" x14ac:dyDescent="0.25">
      <c r="A83" s="28"/>
      <c r="B83" s="28"/>
      <c r="C83" s="57" t="s">
        <v>4756</v>
      </c>
      <c r="D83" s="54"/>
      <c r="E83" s="6"/>
      <c r="F83" s="19"/>
      <c r="G83" s="24" t="s">
        <v>2</v>
      </c>
      <c r="H83" s="24" t="s">
        <v>2</v>
      </c>
      <c r="I83" s="31"/>
      <c r="J83" s="31"/>
      <c r="K83" s="35"/>
      <c r="L83" s="3"/>
      <c r="AI83" s="3"/>
      <c r="AV83" s="3"/>
      <c r="AX83" s="3"/>
      <c r="BB83" s="3"/>
    </row>
    <row r="84" spans="1:54" x14ac:dyDescent="0.25">
      <c r="B84" s="8"/>
      <c r="C84" s="57" t="s">
        <v>184</v>
      </c>
      <c r="D84" s="54"/>
      <c r="E84" s="6"/>
      <c r="F84" s="19"/>
      <c r="G84" s="24">
        <v>0.03</v>
      </c>
      <c r="H84" s="24">
        <v>0.04</v>
      </c>
      <c r="I84" s="31"/>
      <c r="J84" s="31"/>
      <c r="K84" s="35"/>
    </row>
    <row r="85" spans="1:54" x14ac:dyDescent="0.25">
      <c r="C85" s="58" t="s">
        <v>171</v>
      </c>
      <c r="D85" s="54"/>
      <c r="E85" s="6"/>
      <c r="F85" s="19"/>
      <c r="G85" s="25">
        <v>0.03</v>
      </c>
      <c r="H85" s="25">
        <v>0.04</v>
      </c>
      <c r="I85" s="31"/>
      <c r="J85" s="31"/>
      <c r="K85" s="35"/>
    </row>
    <row r="86" spans="1:54" x14ac:dyDescent="0.25">
      <c r="C86" s="57"/>
      <c r="D86" s="54"/>
      <c r="E86" s="6"/>
      <c r="F86" s="19"/>
      <c r="G86" s="24"/>
      <c r="H86" s="24"/>
      <c r="I86" s="31"/>
      <c r="J86" s="31"/>
      <c r="K86" s="35"/>
    </row>
    <row r="87" spans="1:54" x14ac:dyDescent="0.25">
      <c r="C87" s="60" t="s">
        <v>185</v>
      </c>
      <c r="D87" s="55"/>
      <c r="E87" s="5"/>
      <c r="F87" s="20"/>
      <c r="G87" s="26">
        <v>5505.26</v>
      </c>
      <c r="H87" s="26">
        <v>100.00000000000001</v>
      </c>
      <c r="I87" s="32"/>
      <c r="J87" s="32"/>
      <c r="K87" s="36"/>
    </row>
    <row r="90" spans="1:54" x14ac:dyDescent="0.25">
      <c r="C90" s="1" t="s">
        <v>186</v>
      </c>
    </row>
    <row r="91" spans="1:54" x14ac:dyDescent="0.25">
      <c r="C91" s="37" t="s">
        <v>187</v>
      </c>
      <c r="D91" s="37"/>
      <c r="E91" s="37"/>
      <c r="F91" s="37"/>
      <c r="G91" s="37"/>
      <c r="H91" s="37"/>
      <c r="I91" s="37"/>
      <c r="J91" s="37"/>
      <c r="K91" s="37"/>
    </row>
    <row r="92" spans="1:54" x14ac:dyDescent="0.25">
      <c r="C92" s="2" t="s">
        <v>188</v>
      </c>
    </row>
    <row r="93" spans="1:54" x14ac:dyDescent="0.25">
      <c r="C93" s="2" t="s">
        <v>189</v>
      </c>
    </row>
    <row r="94" spans="1:54" ht="33" customHeight="1" x14ac:dyDescent="0.25">
      <c r="C94" s="71" t="s">
        <v>4788</v>
      </c>
      <c r="D94" s="71"/>
      <c r="E94" s="71"/>
      <c r="F94" s="71"/>
      <c r="G94" s="71"/>
      <c r="H94" s="71"/>
      <c r="I94" s="71"/>
      <c r="J94" s="71"/>
      <c r="K94" s="71"/>
    </row>
    <row r="95" spans="1:54" x14ac:dyDescent="0.25">
      <c r="C95" s="2" t="s">
        <v>190</v>
      </c>
    </row>
    <row r="97" spans="3:6" x14ac:dyDescent="0.25">
      <c r="C97" s="68" t="s">
        <v>4828</v>
      </c>
      <c r="E97" s="68" t="s">
        <v>4829</v>
      </c>
      <c r="F97" s="69"/>
    </row>
    <row r="98" spans="3:6" x14ac:dyDescent="0.25">
      <c r="E98" s="2" t="s">
        <v>4832</v>
      </c>
    </row>
  </sheetData>
  <mergeCells count="1">
    <mergeCell ref="C94:K94"/>
  </mergeCells>
  <hyperlinks>
    <hyperlink ref="J2" location="'Index'!A1" display="'Index'!A1" xr:uid="{2523A731-DD84-4754-B812-2833DFDC2366}"/>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24A0C-5278-4B69-846B-1DAE9368D9CF}">
  <sheetPr codeName="Sheet1"/>
  <dimension ref="A1:IV97"/>
  <sheetViews>
    <sheetView showGridLines="0" zoomScale="90" zoomScaleNormal="90" workbookViewId="0">
      <pane ySplit="6" topLeftCell="A75"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2560</v>
      </c>
      <c r="J2" s="38" t="s">
        <v>4557</v>
      </c>
    </row>
    <row r="3" spans="1:54" ht="16.5" x14ac:dyDescent="0.3">
      <c r="C3" s="1" t="s">
        <v>28</v>
      </c>
      <c r="D3" s="21" t="s">
        <v>2561</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75</v>
      </c>
      <c r="C10" s="57" t="s">
        <v>76</v>
      </c>
      <c r="D10" s="54" t="s">
        <v>77</v>
      </c>
      <c r="E10" s="6" t="s">
        <v>78</v>
      </c>
      <c r="F10" s="19">
        <v>10533</v>
      </c>
      <c r="G10" s="24">
        <v>318.02</v>
      </c>
      <c r="H10" s="24">
        <v>7.22</v>
      </c>
      <c r="I10" s="31"/>
      <c r="J10" s="31"/>
      <c r="K10" s="35"/>
    </row>
    <row r="11" spans="1:54" x14ac:dyDescent="0.25">
      <c r="B11" s="8" t="s">
        <v>801</v>
      </c>
      <c r="C11" s="57" t="s">
        <v>802</v>
      </c>
      <c r="D11" s="54" t="s">
        <v>803</v>
      </c>
      <c r="E11" s="6" t="s">
        <v>132</v>
      </c>
      <c r="F11" s="19">
        <v>114500</v>
      </c>
      <c r="G11" s="24">
        <v>286.86</v>
      </c>
      <c r="H11" s="24">
        <v>6.52</v>
      </c>
      <c r="I11" s="31"/>
      <c r="J11" s="31"/>
      <c r="K11" s="35"/>
    </row>
    <row r="12" spans="1:54" x14ac:dyDescent="0.25">
      <c r="B12" s="8" t="s">
        <v>44</v>
      </c>
      <c r="C12" s="57" t="s">
        <v>45</v>
      </c>
      <c r="D12" s="54" t="s">
        <v>46</v>
      </c>
      <c r="E12" s="6" t="s">
        <v>47</v>
      </c>
      <c r="F12" s="19">
        <v>16094</v>
      </c>
      <c r="G12" s="24">
        <v>263.44</v>
      </c>
      <c r="H12" s="24">
        <v>5.98</v>
      </c>
      <c r="I12" s="31"/>
      <c r="J12" s="31"/>
      <c r="K12" s="35"/>
    </row>
    <row r="13" spans="1:54" x14ac:dyDescent="0.25">
      <c r="B13" s="8" t="s">
        <v>1881</v>
      </c>
      <c r="C13" s="57" t="s">
        <v>1882</v>
      </c>
      <c r="D13" s="54" t="s">
        <v>1883</v>
      </c>
      <c r="E13" s="6" t="s">
        <v>400</v>
      </c>
      <c r="F13" s="19">
        <v>33000</v>
      </c>
      <c r="G13" s="24">
        <v>244.53</v>
      </c>
      <c r="H13" s="24">
        <v>5.55</v>
      </c>
      <c r="I13" s="31"/>
      <c r="J13" s="31"/>
      <c r="K13" s="35"/>
    </row>
    <row r="14" spans="1:54" x14ac:dyDescent="0.25">
      <c r="B14" s="8" t="s">
        <v>297</v>
      </c>
      <c r="C14" s="57" t="s">
        <v>298</v>
      </c>
      <c r="D14" s="54" t="s">
        <v>299</v>
      </c>
      <c r="E14" s="6" t="s">
        <v>128</v>
      </c>
      <c r="F14" s="19">
        <v>5450</v>
      </c>
      <c r="G14" s="24">
        <v>219.68</v>
      </c>
      <c r="H14" s="24">
        <v>4.99</v>
      </c>
      <c r="I14" s="31"/>
      <c r="J14" s="31"/>
      <c r="K14" s="35"/>
    </row>
    <row r="15" spans="1:54" x14ac:dyDescent="0.25">
      <c r="B15" s="8" t="s">
        <v>1855</v>
      </c>
      <c r="C15" s="57" t="s">
        <v>1856</v>
      </c>
      <c r="D15" s="54" t="s">
        <v>1857</v>
      </c>
      <c r="E15" s="6" t="s">
        <v>167</v>
      </c>
      <c r="F15" s="19">
        <v>31000</v>
      </c>
      <c r="G15" s="24">
        <v>208.65</v>
      </c>
      <c r="H15" s="24">
        <v>4.74</v>
      </c>
      <c r="I15" s="31"/>
      <c r="J15" s="31"/>
      <c r="K15" s="35"/>
    </row>
    <row r="16" spans="1:54" x14ac:dyDescent="0.25">
      <c r="B16" s="8" t="s">
        <v>154</v>
      </c>
      <c r="C16" s="57" t="s">
        <v>155</v>
      </c>
      <c r="D16" s="54" t="s">
        <v>156</v>
      </c>
      <c r="E16" s="6" t="s">
        <v>116</v>
      </c>
      <c r="F16" s="19">
        <v>5000</v>
      </c>
      <c r="G16" s="24">
        <v>187.24</v>
      </c>
      <c r="H16" s="24">
        <v>4.25</v>
      </c>
      <c r="I16" s="31"/>
      <c r="J16" s="31"/>
      <c r="K16" s="35"/>
    </row>
    <row r="17" spans="2:11" x14ac:dyDescent="0.25">
      <c r="B17" s="8" t="s">
        <v>1607</v>
      </c>
      <c r="C17" s="57" t="s">
        <v>1608</v>
      </c>
      <c r="D17" s="54" t="s">
        <v>1609</v>
      </c>
      <c r="E17" s="6" t="s">
        <v>484</v>
      </c>
      <c r="F17" s="19">
        <v>30000</v>
      </c>
      <c r="G17" s="24">
        <v>179.6</v>
      </c>
      <c r="H17" s="24">
        <v>4.08</v>
      </c>
      <c r="I17" s="31"/>
      <c r="J17" s="31"/>
      <c r="K17" s="35"/>
    </row>
    <row r="18" spans="2:11" x14ac:dyDescent="0.25">
      <c r="B18" s="8" t="s">
        <v>164</v>
      </c>
      <c r="C18" s="57" t="s">
        <v>165</v>
      </c>
      <c r="D18" s="54" t="s">
        <v>166</v>
      </c>
      <c r="E18" s="6" t="s">
        <v>167</v>
      </c>
      <c r="F18" s="19">
        <v>4000</v>
      </c>
      <c r="G18" s="24">
        <v>176.82</v>
      </c>
      <c r="H18" s="24">
        <v>4.0199999999999996</v>
      </c>
      <c r="I18" s="31"/>
      <c r="J18" s="31"/>
      <c r="K18" s="35"/>
    </row>
    <row r="19" spans="2:11" x14ac:dyDescent="0.25">
      <c r="B19" s="8" t="s">
        <v>501</v>
      </c>
      <c r="C19" s="57" t="s">
        <v>502</v>
      </c>
      <c r="D19" s="54" t="s">
        <v>503</v>
      </c>
      <c r="E19" s="6" t="s">
        <v>275</v>
      </c>
      <c r="F19" s="19">
        <v>5400</v>
      </c>
      <c r="G19" s="24">
        <v>169.18</v>
      </c>
      <c r="H19" s="24">
        <v>3.84</v>
      </c>
      <c r="I19" s="31"/>
      <c r="J19" s="31"/>
      <c r="K19" s="35"/>
    </row>
    <row r="20" spans="2:11" x14ac:dyDescent="0.25">
      <c r="B20" s="8" t="s">
        <v>2554</v>
      </c>
      <c r="C20" s="57" t="s">
        <v>2555</v>
      </c>
      <c r="D20" s="54" t="s">
        <v>2556</v>
      </c>
      <c r="E20" s="6" t="s">
        <v>90</v>
      </c>
      <c r="F20" s="19">
        <v>52433</v>
      </c>
      <c r="G20" s="24">
        <v>168.68</v>
      </c>
      <c r="H20" s="24">
        <v>3.83</v>
      </c>
      <c r="I20" s="31"/>
      <c r="J20" s="31"/>
      <c r="K20" s="35"/>
    </row>
    <row r="21" spans="2:11" x14ac:dyDescent="0.25">
      <c r="B21" s="8" t="s">
        <v>2551</v>
      </c>
      <c r="C21" s="57" t="s">
        <v>2552</v>
      </c>
      <c r="D21" s="54" t="s">
        <v>2553</v>
      </c>
      <c r="E21" s="6" t="s">
        <v>466</v>
      </c>
      <c r="F21" s="19">
        <v>23156</v>
      </c>
      <c r="G21" s="24">
        <v>166.11</v>
      </c>
      <c r="H21" s="24">
        <v>3.77</v>
      </c>
      <c r="I21" s="31"/>
      <c r="J21" s="31"/>
      <c r="K21" s="35"/>
    </row>
    <row r="22" spans="2:11" x14ac:dyDescent="0.25">
      <c r="B22" s="8" t="s">
        <v>2557</v>
      </c>
      <c r="C22" s="57" t="s">
        <v>2558</v>
      </c>
      <c r="D22" s="54" t="s">
        <v>2559</v>
      </c>
      <c r="E22" s="6" t="s">
        <v>147</v>
      </c>
      <c r="F22" s="19">
        <v>12750</v>
      </c>
      <c r="G22" s="24">
        <v>161.79</v>
      </c>
      <c r="H22" s="24">
        <v>3.68</v>
      </c>
      <c r="I22" s="31"/>
      <c r="J22" s="31"/>
      <c r="K22" s="35"/>
    </row>
    <row r="23" spans="2:11" x14ac:dyDescent="0.25">
      <c r="B23" s="8" t="s">
        <v>2011</v>
      </c>
      <c r="C23" s="57" t="s">
        <v>2012</v>
      </c>
      <c r="D23" s="54" t="s">
        <v>2013</v>
      </c>
      <c r="E23" s="6" t="s">
        <v>437</v>
      </c>
      <c r="F23" s="19">
        <v>17750</v>
      </c>
      <c r="G23" s="24">
        <v>150.01</v>
      </c>
      <c r="H23" s="24">
        <v>3.41</v>
      </c>
      <c r="I23" s="31"/>
      <c r="J23" s="31"/>
      <c r="K23" s="35"/>
    </row>
    <row r="24" spans="2:11" x14ac:dyDescent="0.25">
      <c r="B24" s="8" t="s">
        <v>1878</v>
      </c>
      <c r="C24" s="57" t="s">
        <v>1879</v>
      </c>
      <c r="D24" s="54" t="s">
        <v>1880</v>
      </c>
      <c r="E24" s="6" t="s">
        <v>112</v>
      </c>
      <c r="F24" s="19">
        <v>37000</v>
      </c>
      <c r="G24" s="24">
        <v>148.88999999999999</v>
      </c>
      <c r="H24" s="24">
        <v>3.38</v>
      </c>
      <c r="I24" s="31"/>
      <c r="J24" s="31"/>
      <c r="K24" s="35"/>
    </row>
    <row r="25" spans="2:11" x14ac:dyDescent="0.25">
      <c r="B25" s="8" t="s">
        <v>481</v>
      </c>
      <c r="C25" s="57" t="s">
        <v>482</v>
      </c>
      <c r="D25" s="54" t="s">
        <v>483</v>
      </c>
      <c r="E25" s="6" t="s">
        <v>484</v>
      </c>
      <c r="F25" s="19">
        <v>18500</v>
      </c>
      <c r="G25" s="24">
        <v>133.26</v>
      </c>
      <c r="H25" s="24">
        <v>3.03</v>
      </c>
      <c r="I25" s="31"/>
      <c r="J25" s="31"/>
      <c r="K25" s="35"/>
    </row>
    <row r="26" spans="2:11" x14ac:dyDescent="0.25">
      <c r="B26" s="8" t="s">
        <v>48</v>
      </c>
      <c r="C26" s="57" t="s">
        <v>49</v>
      </c>
      <c r="D26" s="54" t="s">
        <v>50</v>
      </c>
      <c r="E26" s="6" t="s">
        <v>47</v>
      </c>
      <c r="F26" s="19">
        <v>10000</v>
      </c>
      <c r="G26" s="24">
        <v>122.92</v>
      </c>
      <c r="H26" s="24">
        <v>2.79</v>
      </c>
      <c r="I26" s="31"/>
      <c r="J26" s="31"/>
      <c r="K26" s="35"/>
    </row>
    <row r="27" spans="2:11" x14ac:dyDescent="0.25">
      <c r="B27" s="8" t="s">
        <v>1914</v>
      </c>
      <c r="C27" s="57" t="s">
        <v>1915</v>
      </c>
      <c r="D27" s="54" t="s">
        <v>1916</v>
      </c>
      <c r="E27" s="6" t="s">
        <v>136</v>
      </c>
      <c r="F27" s="19">
        <v>24000</v>
      </c>
      <c r="G27" s="24">
        <v>116.82</v>
      </c>
      <c r="H27" s="24">
        <v>2.65</v>
      </c>
      <c r="I27" s="31"/>
      <c r="J27" s="31"/>
      <c r="K27" s="35"/>
    </row>
    <row r="28" spans="2:11" x14ac:dyDescent="0.25">
      <c r="B28" s="8" t="s">
        <v>498</v>
      </c>
      <c r="C28" s="57" t="s">
        <v>499</v>
      </c>
      <c r="D28" s="54" t="s">
        <v>500</v>
      </c>
      <c r="E28" s="6" t="s">
        <v>116</v>
      </c>
      <c r="F28" s="19">
        <v>1925</v>
      </c>
      <c r="G28" s="24">
        <v>116.25</v>
      </c>
      <c r="H28" s="24">
        <v>2.64</v>
      </c>
      <c r="I28" s="31"/>
      <c r="J28" s="31"/>
      <c r="K28" s="35"/>
    </row>
    <row r="29" spans="2:11" x14ac:dyDescent="0.25">
      <c r="B29" s="8" t="s">
        <v>65</v>
      </c>
      <c r="C29" s="57" t="s">
        <v>66</v>
      </c>
      <c r="D29" s="54" t="s">
        <v>67</v>
      </c>
      <c r="E29" s="6" t="s">
        <v>47</v>
      </c>
      <c r="F29" s="19">
        <v>6500</v>
      </c>
      <c r="G29" s="24">
        <v>115.75</v>
      </c>
      <c r="H29" s="24">
        <v>2.63</v>
      </c>
      <c r="I29" s="31"/>
      <c r="J29" s="31"/>
      <c r="K29" s="35"/>
    </row>
    <row r="30" spans="2:11" x14ac:dyDescent="0.25">
      <c r="B30" s="8" t="s">
        <v>249</v>
      </c>
      <c r="C30" s="57" t="s">
        <v>250</v>
      </c>
      <c r="D30" s="54" t="s">
        <v>251</v>
      </c>
      <c r="E30" s="6" t="s">
        <v>252</v>
      </c>
      <c r="F30" s="19">
        <v>23651</v>
      </c>
      <c r="G30" s="24">
        <v>108.44</v>
      </c>
      <c r="H30" s="24">
        <v>2.46</v>
      </c>
      <c r="I30" s="31"/>
      <c r="J30" s="31"/>
      <c r="K30" s="35"/>
    </row>
    <row r="31" spans="2:11" x14ac:dyDescent="0.25">
      <c r="B31" s="8" t="s">
        <v>300</v>
      </c>
      <c r="C31" s="57" t="s">
        <v>301</v>
      </c>
      <c r="D31" s="54" t="s">
        <v>302</v>
      </c>
      <c r="E31" s="6" t="s">
        <v>303</v>
      </c>
      <c r="F31" s="19">
        <v>8000</v>
      </c>
      <c r="G31" s="24">
        <v>104.93</v>
      </c>
      <c r="H31" s="24">
        <v>2.38</v>
      </c>
      <c r="I31" s="31"/>
      <c r="J31" s="31"/>
      <c r="K31" s="35"/>
    </row>
    <row r="32" spans="2:11" x14ac:dyDescent="0.25">
      <c r="B32" s="8" t="s">
        <v>1036</v>
      </c>
      <c r="C32" s="57" t="s">
        <v>1037</v>
      </c>
      <c r="D32" s="54" t="s">
        <v>1038</v>
      </c>
      <c r="E32" s="6" t="s">
        <v>275</v>
      </c>
      <c r="F32" s="19">
        <v>7588</v>
      </c>
      <c r="G32" s="24">
        <v>103.67</v>
      </c>
      <c r="H32" s="24">
        <v>2.36</v>
      </c>
      <c r="I32" s="31"/>
      <c r="J32" s="31"/>
      <c r="K32" s="35"/>
    </row>
    <row r="33" spans="2:11" x14ac:dyDescent="0.25">
      <c r="B33" s="8" t="s">
        <v>860</v>
      </c>
      <c r="C33" s="57" t="s">
        <v>861</v>
      </c>
      <c r="D33" s="54" t="s">
        <v>862</v>
      </c>
      <c r="E33" s="6" t="s">
        <v>147</v>
      </c>
      <c r="F33" s="19">
        <v>8000</v>
      </c>
      <c r="G33" s="24">
        <v>101.4</v>
      </c>
      <c r="H33" s="24">
        <v>2.2999999999999998</v>
      </c>
      <c r="I33" s="31"/>
      <c r="J33" s="31"/>
      <c r="K33" s="35"/>
    </row>
    <row r="34" spans="2:11" x14ac:dyDescent="0.25">
      <c r="B34" s="8" t="s">
        <v>753</v>
      </c>
      <c r="C34" s="57" t="s">
        <v>754</v>
      </c>
      <c r="D34" s="54" t="s">
        <v>755</v>
      </c>
      <c r="E34" s="6" t="s">
        <v>136</v>
      </c>
      <c r="F34" s="19">
        <v>3951</v>
      </c>
      <c r="G34" s="24">
        <v>37.07</v>
      </c>
      <c r="H34" s="24">
        <v>0.84</v>
      </c>
      <c r="I34" s="31"/>
      <c r="J34" s="31"/>
      <c r="K34" s="35"/>
    </row>
    <row r="35" spans="2:11" x14ac:dyDescent="0.25">
      <c r="B35" s="8" t="s">
        <v>1600</v>
      </c>
      <c r="C35" s="57" t="s">
        <v>260</v>
      </c>
      <c r="D35" s="54" t="s">
        <v>1601</v>
      </c>
      <c r="E35" s="6" t="s">
        <v>252</v>
      </c>
      <c r="F35" s="19">
        <v>939</v>
      </c>
      <c r="G35" s="24">
        <v>11.2</v>
      </c>
      <c r="H35" s="24">
        <v>0.25</v>
      </c>
      <c r="I35" s="31"/>
      <c r="J35" s="31"/>
      <c r="K35" s="35" t="s">
        <v>961</v>
      </c>
    </row>
    <row r="36" spans="2:11" x14ac:dyDescent="0.25">
      <c r="C36" s="58" t="s">
        <v>171</v>
      </c>
      <c r="D36" s="54"/>
      <c r="E36" s="6"/>
      <c r="F36" s="19"/>
      <c r="G36" s="25">
        <v>4121.21</v>
      </c>
      <c r="H36" s="25">
        <v>93.59</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4</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18</v>
      </c>
      <c r="D66" s="54"/>
      <c r="E66" s="6"/>
      <c r="F66" s="19"/>
      <c r="G66" s="24"/>
      <c r="H66" s="24"/>
      <c r="I66" s="31"/>
      <c r="J66" s="31"/>
      <c r="K66" s="35"/>
    </row>
    <row r="67" spans="1:11" x14ac:dyDescent="0.25">
      <c r="A67" s="28"/>
      <c r="B67" s="28"/>
      <c r="C67" s="58" t="s">
        <v>19</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20</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21</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22</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23</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C77" s="59" t="s">
        <v>24</v>
      </c>
      <c r="D77" s="54"/>
      <c r="E77" s="6"/>
      <c r="F77" s="19"/>
      <c r="G77" s="24"/>
      <c r="H77" s="24"/>
      <c r="I77" s="31"/>
      <c r="J77" s="31"/>
      <c r="K77" s="35"/>
    </row>
    <row r="78" spans="1:11" x14ac:dyDescent="0.25">
      <c r="B78" s="8" t="s">
        <v>182</v>
      </c>
      <c r="C78" s="57" t="s">
        <v>183</v>
      </c>
      <c r="D78" s="54"/>
      <c r="E78" s="6"/>
      <c r="F78" s="19"/>
      <c r="G78" s="24">
        <v>302.12</v>
      </c>
      <c r="H78" s="24">
        <v>6.86</v>
      </c>
      <c r="I78" s="31"/>
      <c r="J78" s="31"/>
      <c r="K78" s="35"/>
    </row>
    <row r="79" spans="1:11" x14ac:dyDescent="0.25">
      <c r="C79" s="58" t="s">
        <v>171</v>
      </c>
      <c r="D79" s="54"/>
      <c r="E79" s="6"/>
      <c r="F79" s="19"/>
      <c r="G79" s="25">
        <v>302.12</v>
      </c>
      <c r="H79" s="25">
        <v>6.86</v>
      </c>
      <c r="I79" s="31"/>
      <c r="J79" s="31"/>
      <c r="K79" s="35"/>
    </row>
    <row r="80" spans="1:11" x14ac:dyDescent="0.25">
      <c r="C80" s="57"/>
      <c r="D80" s="54"/>
      <c r="E80" s="6"/>
      <c r="F80" s="19"/>
      <c r="G80" s="24"/>
      <c r="H80" s="24"/>
      <c r="I80" s="31"/>
      <c r="J80" s="31"/>
      <c r="K80" s="35"/>
    </row>
    <row r="81" spans="1:54" x14ac:dyDescent="0.25">
      <c r="A81" s="10"/>
      <c r="B81" s="28"/>
      <c r="C81" s="58" t="s">
        <v>25</v>
      </c>
      <c r="D81" s="54"/>
      <c r="E81" s="6"/>
      <c r="F81" s="19"/>
      <c r="G81" s="24"/>
      <c r="H81" s="24"/>
      <c r="I81" s="31"/>
      <c r="J81" s="31"/>
      <c r="K81" s="35"/>
    </row>
    <row r="82" spans="1:54" s="2" customFormat="1" ht="13.5" x14ac:dyDescent="0.25">
      <c r="A82" s="28"/>
      <c r="B82" s="28"/>
      <c r="C82" s="57" t="s">
        <v>4756</v>
      </c>
      <c r="D82" s="54"/>
      <c r="E82" s="6"/>
      <c r="F82" s="19"/>
      <c r="G82" s="24" t="s">
        <v>2</v>
      </c>
      <c r="H82" s="24" t="s">
        <v>2</v>
      </c>
      <c r="I82" s="31"/>
      <c r="J82" s="31"/>
      <c r="K82" s="35"/>
      <c r="L82" s="3"/>
      <c r="AI82" s="3"/>
      <c r="AV82" s="3"/>
      <c r="AX82" s="3"/>
      <c r="BB82" s="3"/>
    </row>
    <row r="83" spans="1:54" x14ac:dyDescent="0.25">
      <c r="B83" s="8"/>
      <c r="C83" s="57" t="s">
        <v>184</v>
      </c>
      <c r="D83" s="54"/>
      <c r="E83" s="6"/>
      <c r="F83" s="19"/>
      <c r="G83" s="24">
        <v>-21.29</v>
      </c>
      <c r="H83" s="24">
        <v>-0.44999999999999996</v>
      </c>
      <c r="I83" s="31"/>
      <c r="J83" s="31"/>
      <c r="K83" s="35"/>
    </row>
    <row r="84" spans="1:54" x14ac:dyDescent="0.25">
      <c r="C84" s="58" t="s">
        <v>171</v>
      </c>
      <c r="D84" s="54"/>
      <c r="E84" s="6"/>
      <c r="F84" s="19"/>
      <c r="G84" s="25">
        <v>-21.29</v>
      </c>
      <c r="H84" s="25">
        <v>-0.44999999999999996</v>
      </c>
      <c r="I84" s="31"/>
      <c r="J84" s="31"/>
      <c r="K84" s="35"/>
    </row>
    <row r="85" spans="1:54" x14ac:dyDescent="0.25">
      <c r="C85" s="57"/>
      <c r="D85" s="54"/>
      <c r="E85" s="6"/>
      <c r="F85" s="19"/>
      <c r="G85" s="24"/>
      <c r="H85" s="24"/>
      <c r="I85" s="31"/>
      <c r="J85" s="31"/>
      <c r="K85" s="35"/>
    </row>
    <row r="86" spans="1:54" x14ac:dyDescent="0.25">
      <c r="C86" s="60" t="s">
        <v>185</v>
      </c>
      <c r="D86" s="55"/>
      <c r="E86" s="5"/>
      <c r="F86" s="20"/>
      <c r="G86" s="26">
        <v>4402.04</v>
      </c>
      <c r="H86" s="26">
        <v>100</v>
      </c>
      <c r="I86" s="32"/>
      <c r="J86" s="32"/>
      <c r="K86" s="36"/>
    </row>
    <row r="89" spans="1:54" x14ac:dyDescent="0.25">
      <c r="C89" s="1" t="s">
        <v>186</v>
      </c>
    </row>
    <row r="90" spans="1:54" x14ac:dyDescent="0.25">
      <c r="C90" s="37" t="s">
        <v>187</v>
      </c>
      <c r="D90" s="37"/>
      <c r="E90" s="37"/>
      <c r="F90" s="37"/>
      <c r="G90" s="37"/>
      <c r="H90" s="37"/>
      <c r="I90" s="37"/>
      <c r="J90" s="37"/>
      <c r="K90" s="37"/>
    </row>
    <row r="91" spans="1:54" x14ac:dyDescent="0.25">
      <c r="C91" s="2" t="s">
        <v>188</v>
      </c>
    </row>
    <row r="92" spans="1:54" x14ac:dyDescent="0.25">
      <c r="C92" s="2" t="s">
        <v>189</v>
      </c>
    </row>
    <row r="93" spans="1:54" ht="30" customHeight="1" x14ac:dyDescent="0.25">
      <c r="C93" s="71" t="s">
        <v>4788</v>
      </c>
      <c r="D93" s="71"/>
      <c r="E93" s="71"/>
      <c r="F93" s="71"/>
      <c r="G93" s="71"/>
      <c r="H93" s="71"/>
      <c r="I93" s="71"/>
      <c r="J93" s="71"/>
      <c r="K93" s="71"/>
    </row>
    <row r="94" spans="1:54" x14ac:dyDescent="0.25">
      <c r="C94" s="2" t="s">
        <v>190</v>
      </c>
    </row>
    <row r="96" spans="1:54" x14ac:dyDescent="0.25">
      <c r="C96" s="68" t="s">
        <v>4828</v>
      </c>
      <c r="E96" s="68" t="s">
        <v>4829</v>
      </c>
      <c r="F96" s="69"/>
    </row>
    <row r="97" spans="5:5" x14ac:dyDescent="0.25">
      <c r="E97" s="2" t="s">
        <v>4832</v>
      </c>
    </row>
  </sheetData>
  <mergeCells count="1">
    <mergeCell ref="C93:K93"/>
  </mergeCells>
  <hyperlinks>
    <hyperlink ref="J2" location="'Index'!A1" display="'Index'!A1" xr:uid="{FF4A3E45-ED0E-4619-9C71-28124F733333}"/>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98365-D560-4310-80FF-D64B0A802097}">
  <sheetPr codeName="Sheet1"/>
  <dimension ref="A1:IV100"/>
  <sheetViews>
    <sheetView showGridLines="0" zoomScale="90" zoomScaleNormal="90" workbookViewId="0">
      <pane ySplit="6" topLeftCell="A85"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2562</v>
      </c>
      <c r="J2" s="38" t="s">
        <v>4557</v>
      </c>
    </row>
    <row r="3" spans="1:54" ht="16.5" x14ac:dyDescent="0.3">
      <c r="C3" s="1" t="s">
        <v>28</v>
      </c>
      <c r="D3" s="21" t="s">
        <v>2563</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48</v>
      </c>
      <c r="C10" s="57" t="s">
        <v>49</v>
      </c>
      <c r="D10" s="54" t="s">
        <v>50</v>
      </c>
      <c r="E10" s="6" t="s">
        <v>47</v>
      </c>
      <c r="F10" s="19">
        <v>9135814</v>
      </c>
      <c r="G10" s="24">
        <v>112297.43</v>
      </c>
      <c r="H10" s="24">
        <v>18.350000000000001</v>
      </c>
      <c r="I10" s="31"/>
      <c r="J10" s="31"/>
      <c r="K10" s="35"/>
    </row>
    <row r="11" spans="1:54" x14ac:dyDescent="0.25">
      <c r="B11" s="8" t="s">
        <v>44</v>
      </c>
      <c r="C11" s="57" t="s">
        <v>45</v>
      </c>
      <c r="D11" s="54" t="s">
        <v>46</v>
      </c>
      <c r="E11" s="6" t="s">
        <v>47</v>
      </c>
      <c r="F11" s="19">
        <v>6114715</v>
      </c>
      <c r="G11" s="24">
        <v>100091.77</v>
      </c>
      <c r="H11" s="24">
        <v>16.350000000000001</v>
      </c>
      <c r="I11" s="31"/>
      <c r="J11" s="31"/>
      <c r="K11" s="35"/>
    </row>
    <row r="12" spans="1:54" x14ac:dyDescent="0.25">
      <c r="B12" s="8" t="s">
        <v>65</v>
      </c>
      <c r="C12" s="57" t="s">
        <v>66</v>
      </c>
      <c r="D12" s="54" t="s">
        <v>67</v>
      </c>
      <c r="E12" s="6" t="s">
        <v>47</v>
      </c>
      <c r="F12" s="19">
        <v>3300000</v>
      </c>
      <c r="G12" s="24">
        <v>58766.400000000001</v>
      </c>
      <c r="H12" s="24">
        <v>9.6</v>
      </c>
      <c r="I12" s="31"/>
      <c r="J12" s="31"/>
      <c r="K12" s="35"/>
    </row>
    <row r="13" spans="1:54" x14ac:dyDescent="0.25">
      <c r="B13" s="8" t="s">
        <v>193</v>
      </c>
      <c r="C13" s="57" t="s">
        <v>194</v>
      </c>
      <c r="D13" s="54" t="s">
        <v>195</v>
      </c>
      <c r="E13" s="6" t="s">
        <v>90</v>
      </c>
      <c r="F13" s="19">
        <v>1656547</v>
      </c>
      <c r="G13" s="24">
        <v>32565.23</v>
      </c>
      <c r="H13" s="24">
        <v>5.32</v>
      </c>
      <c r="I13" s="31"/>
      <c r="J13" s="31"/>
      <c r="K13" s="35"/>
    </row>
    <row r="14" spans="1:54" x14ac:dyDescent="0.25">
      <c r="B14" s="8" t="s">
        <v>1912</v>
      </c>
      <c r="C14" s="57" t="s">
        <v>1723</v>
      </c>
      <c r="D14" s="54" t="s">
        <v>1913</v>
      </c>
      <c r="E14" s="6" t="s">
        <v>90</v>
      </c>
      <c r="F14" s="19">
        <v>5091900</v>
      </c>
      <c r="G14" s="24">
        <v>27982.54</v>
      </c>
      <c r="H14" s="24">
        <v>4.57</v>
      </c>
      <c r="I14" s="31"/>
      <c r="J14" s="31"/>
      <c r="K14" s="35"/>
    </row>
    <row r="15" spans="1:54" x14ac:dyDescent="0.25">
      <c r="B15" s="8" t="s">
        <v>527</v>
      </c>
      <c r="C15" s="57" t="s">
        <v>528</v>
      </c>
      <c r="D15" s="54" t="s">
        <v>529</v>
      </c>
      <c r="E15" s="6" t="s">
        <v>90</v>
      </c>
      <c r="F15" s="19">
        <v>320000</v>
      </c>
      <c r="G15" s="24">
        <v>23040.48</v>
      </c>
      <c r="H15" s="24">
        <v>3.76</v>
      </c>
      <c r="I15" s="31"/>
      <c r="J15" s="31"/>
      <c r="K15" s="35"/>
    </row>
    <row r="16" spans="1:54" x14ac:dyDescent="0.25">
      <c r="B16" s="8" t="s">
        <v>454</v>
      </c>
      <c r="C16" s="57" t="s">
        <v>455</v>
      </c>
      <c r="D16" s="54" t="s">
        <v>456</v>
      </c>
      <c r="E16" s="6" t="s">
        <v>82</v>
      </c>
      <c r="F16" s="19">
        <v>961782</v>
      </c>
      <c r="G16" s="24">
        <v>20598.97</v>
      </c>
      <c r="H16" s="24">
        <v>3.37</v>
      </c>
      <c r="I16" s="31"/>
      <c r="J16" s="31"/>
      <c r="K16" s="35"/>
    </row>
    <row r="17" spans="2:11" x14ac:dyDescent="0.25">
      <c r="B17" s="8" t="s">
        <v>72</v>
      </c>
      <c r="C17" s="57" t="s">
        <v>73</v>
      </c>
      <c r="D17" s="54" t="s">
        <v>74</v>
      </c>
      <c r="E17" s="6" t="s">
        <v>47</v>
      </c>
      <c r="F17" s="19">
        <v>2235000</v>
      </c>
      <c r="G17" s="24">
        <v>18228.66</v>
      </c>
      <c r="H17" s="24">
        <v>2.98</v>
      </c>
      <c r="I17" s="31"/>
      <c r="J17" s="31"/>
      <c r="K17" s="35"/>
    </row>
    <row r="18" spans="2:11" x14ac:dyDescent="0.25">
      <c r="B18" s="8" t="s">
        <v>1855</v>
      </c>
      <c r="C18" s="57" t="s">
        <v>1856</v>
      </c>
      <c r="D18" s="54" t="s">
        <v>1857</v>
      </c>
      <c r="E18" s="6" t="s">
        <v>167</v>
      </c>
      <c r="F18" s="19">
        <v>2546670</v>
      </c>
      <c r="G18" s="24">
        <v>17140.36</v>
      </c>
      <c r="H18" s="24">
        <v>2.8</v>
      </c>
      <c r="I18" s="31"/>
      <c r="J18" s="31"/>
      <c r="K18" s="35"/>
    </row>
    <row r="19" spans="2:11" x14ac:dyDescent="0.25">
      <c r="B19" s="8" t="s">
        <v>87</v>
      </c>
      <c r="C19" s="57" t="s">
        <v>88</v>
      </c>
      <c r="D19" s="54" t="s">
        <v>89</v>
      </c>
      <c r="E19" s="6" t="s">
        <v>90</v>
      </c>
      <c r="F19" s="19">
        <v>1147666</v>
      </c>
      <c r="G19" s="24">
        <v>16705.43</v>
      </c>
      <c r="H19" s="24">
        <v>2.73</v>
      </c>
      <c r="I19" s="31"/>
      <c r="J19" s="31"/>
      <c r="K19" s="35"/>
    </row>
    <row r="20" spans="2:11" x14ac:dyDescent="0.25">
      <c r="B20" s="8" t="s">
        <v>1604</v>
      </c>
      <c r="C20" s="57" t="s">
        <v>1605</v>
      </c>
      <c r="D20" s="54" t="s">
        <v>1606</v>
      </c>
      <c r="E20" s="6" t="s">
        <v>90</v>
      </c>
      <c r="F20" s="19">
        <v>943364</v>
      </c>
      <c r="G20" s="24">
        <v>16232.94</v>
      </c>
      <c r="H20" s="24">
        <v>2.65</v>
      </c>
      <c r="I20" s="31"/>
      <c r="J20" s="31"/>
      <c r="K20" s="35"/>
    </row>
    <row r="21" spans="2:11" x14ac:dyDescent="0.25">
      <c r="B21" s="8" t="s">
        <v>1922</v>
      </c>
      <c r="C21" s="57" t="s">
        <v>1923</v>
      </c>
      <c r="D21" s="54" t="s">
        <v>1924</v>
      </c>
      <c r="E21" s="6" t="s">
        <v>90</v>
      </c>
      <c r="F21" s="19">
        <v>7090687</v>
      </c>
      <c r="G21" s="24">
        <v>15312.34</v>
      </c>
      <c r="H21" s="24">
        <v>2.5</v>
      </c>
      <c r="I21" s="31"/>
      <c r="J21" s="31"/>
      <c r="K21" s="35"/>
    </row>
    <row r="22" spans="2:11" x14ac:dyDescent="0.25">
      <c r="B22" s="8" t="s">
        <v>291</v>
      </c>
      <c r="C22" s="57" t="s">
        <v>292</v>
      </c>
      <c r="D22" s="54" t="s">
        <v>293</v>
      </c>
      <c r="E22" s="6" t="s">
        <v>90</v>
      </c>
      <c r="F22" s="19">
        <v>955052</v>
      </c>
      <c r="G22" s="24">
        <v>15299.93</v>
      </c>
      <c r="H22" s="24">
        <v>2.5</v>
      </c>
      <c r="I22" s="31"/>
      <c r="J22" s="31"/>
      <c r="K22" s="35"/>
    </row>
    <row r="23" spans="2:11" x14ac:dyDescent="0.25">
      <c r="B23" s="8" t="s">
        <v>2461</v>
      </c>
      <c r="C23" s="57" t="s">
        <v>2462</v>
      </c>
      <c r="D23" s="54" t="s">
        <v>2463</v>
      </c>
      <c r="E23" s="6" t="s">
        <v>47</v>
      </c>
      <c r="F23" s="19">
        <v>6633974</v>
      </c>
      <c r="G23" s="24">
        <v>14742.02</v>
      </c>
      <c r="H23" s="24">
        <v>2.41</v>
      </c>
      <c r="I23" s="31"/>
      <c r="J23" s="31"/>
      <c r="K23" s="35"/>
    </row>
    <row r="24" spans="2:11" x14ac:dyDescent="0.25">
      <c r="B24" s="8" t="s">
        <v>1007</v>
      </c>
      <c r="C24" s="57" t="s">
        <v>1008</v>
      </c>
      <c r="D24" s="54" t="s">
        <v>1009</v>
      </c>
      <c r="E24" s="6" t="s">
        <v>90</v>
      </c>
      <c r="F24" s="19">
        <v>801000</v>
      </c>
      <c r="G24" s="24">
        <v>14282.23</v>
      </c>
      <c r="H24" s="24">
        <v>2.33</v>
      </c>
      <c r="I24" s="31"/>
      <c r="J24" s="31"/>
      <c r="K24" s="35"/>
    </row>
    <row r="25" spans="2:11" x14ac:dyDescent="0.25">
      <c r="B25" s="8" t="s">
        <v>804</v>
      </c>
      <c r="C25" s="57" t="s">
        <v>805</v>
      </c>
      <c r="D25" s="54" t="s">
        <v>806</v>
      </c>
      <c r="E25" s="6" t="s">
        <v>807</v>
      </c>
      <c r="F25" s="19">
        <v>792758</v>
      </c>
      <c r="G25" s="24">
        <v>14049.65</v>
      </c>
      <c r="H25" s="24">
        <v>2.2999999999999998</v>
      </c>
      <c r="I25" s="31"/>
      <c r="J25" s="31"/>
      <c r="K25" s="35"/>
    </row>
    <row r="26" spans="2:11" x14ac:dyDescent="0.25">
      <c r="B26" s="8" t="s">
        <v>168</v>
      </c>
      <c r="C26" s="57" t="s">
        <v>169</v>
      </c>
      <c r="D26" s="54" t="s">
        <v>170</v>
      </c>
      <c r="E26" s="6" t="s">
        <v>47</v>
      </c>
      <c r="F26" s="19">
        <v>11445313</v>
      </c>
      <c r="G26" s="24">
        <v>13475.71</v>
      </c>
      <c r="H26" s="24">
        <v>2.2000000000000002</v>
      </c>
      <c r="I26" s="31"/>
      <c r="J26" s="31"/>
      <c r="K26" s="35"/>
    </row>
    <row r="27" spans="2:11" x14ac:dyDescent="0.25">
      <c r="B27" s="8" t="s">
        <v>1613</v>
      </c>
      <c r="C27" s="57" t="s">
        <v>1614</v>
      </c>
      <c r="D27" s="54" t="s">
        <v>1615</v>
      </c>
      <c r="E27" s="6" t="s">
        <v>90</v>
      </c>
      <c r="F27" s="19">
        <v>3966270</v>
      </c>
      <c r="G27" s="24">
        <v>13007.38</v>
      </c>
      <c r="H27" s="24">
        <v>2.13</v>
      </c>
      <c r="I27" s="31"/>
      <c r="J27" s="31"/>
      <c r="K27" s="35"/>
    </row>
    <row r="28" spans="2:11" x14ac:dyDescent="0.25">
      <c r="B28" s="8" t="s">
        <v>1827</v>
      </c>
      <c r="C28" s="57" t="s">
        <v>1475</v>
      </c>
      <c r="D28" s="54" t="s">
        <v>1828</v>
      </c>
      <c r="E28" s="6" t="s">
        <v>47</v>
      </c>
      <c r="F28" s="19">
        <v>5822835</v>
      </c>
      <c r="G28" s="24">
        <v>11337.06</v>
      </c>
      <c r="H28" s="24">
        <v>1.85</v>
      </c>
      <c r="I28" s="31"/>
      <c r="J28" s="31"/>
      <c r="K28" s="35"/>
    </row>
    <row r="29" spans="2:11" x14ac:dyDescent="0.25">
      <c r="B29" s="8" t="s">
        <v>1919</v>
      </c>
      <c r="C29" s="57" t="s">
        <v>1920</v>
      </c>
      <c r="D29" s="54" t="s">
        <v>1921</v>
      </c>
      <c r="E29" s="6" t="s">
        <v>47</v>
      </c>
      <c r="F29" s="19">
        <v>5281475</v>
      </c>
      <c r="G29" s="24">
        <v>9014.9500000000007</v>
      </c>
      <c r="H29" s="24">
        <v>1.47</v>
      </c>
      <c r="I29" s="31"/>
      <c r="J29" s="31"/>
      <c r="K29" s="35"/>
    </row>
    <row r="30" spans="2:11" x14ac:dyDescent="0.25">
      <c r="B30" s="8" t="s">
        <v>407</v>
      </c>
      <c r="C30" s="57" t="s">
        <v>408</v>
      </c>
      <c r="D30" s="54" t="s">
        <v>409</v>
      </c>
      <c r="E30" s="6" t="s">
        <v>82</v>
      </c>
      <c r="F30" s="19">
        <v>500000</v>
      </c>
      <c r="G30" s="24">
        <v>3765.75</v>
      </c>
      <c r="H30" s="24">
        <v>0.62</v>
      </c>
      <c r="I30" s="31"/>
      <c r="J30" s="31"/>
      <c r="K30" s="35"/>
    </row>
    <row r="31" spans="2:11" x14ac:dyDescent="0.25">
      <c r="B31" s="8" t="s">
        <v>2453</v>
      </c>
      <c r="C31" s="57" t="s">
        <v>1971</v>
      </c>
      <c r="D31" s="54" t="s">
        <v>2454</v>
      </c>
      <c r="E31" s="6" t="s">
        <v>90</v>
      </c>
      <c r="F31" s="19">
        <v>3033160</v>
      </c>
      <c r="G31" s="24">
        <v>2559.38</v>
      </c>
      <c r="H31" s="24">
        <v>0.42</v>
      </c>
      <c r="I31" s="31"/>
      <c r="J31" s="31"/>
      <c r="K31" s="35"/>
    </row>
    <row r="32" spans="2:11" x14ac:dyDescent="0.25">
      <c r="C32" s="58" t="s">
        <v>171</v>
      </c>
      <c r="D32" s="54"/>
      <c r="E32" s="6"/>
      <c r="F32" s="19"/>
      <c r="G32" s="25">
        <v>570496.61</v>
      </c>
      <c r="H32" s="25">
        <v>93.21</v>
      </c>
      <c r="I32" s="31"/>
      <c r="J32" s="31"/>
      <c r="K32" s="35"/>
    </row>
    <row r="33" spans="3:11" x14ac:dyDescent="0.25">
      <c r="C33" s="57"/>
      <c r="D33" s="54"/>
      <c r="E33" s="6"/>
      <c r="F33" s="19"/>
      <c r="G33" s="24"/>
      <c r="H33" s="24"/>
      <c r="I33" s="31"/>
      <c r="J33" s="31"/>
      <c r="K33" s="35"/>
    </row>
    <row r="34" spans="3:11" x14ac:dyDescent="0.25">
      <c r="C34" s="58" t="s">
        <v>3</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4</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5</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6</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7</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8</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9</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23</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24</v>
      </c>
      <c r="D73" s="54"/>
      <c r="E73" s="6"/>
      <c r="F73" s="19"/>
      <c r="G73" s="24"/>
      <c r="H73" s="24"/>
      <c r="I73" s="31"/>
      <c r="J73" s="31"/>
      <c r="K73" s="35"/>
    </row>
    <row r="74" spans="1:54" x14ac:dyDescent="0.25">
      <c r="B74" s="8" t="s">
        <v>182</v>
      </c>
      <c r="C74" s="57" t="s">
        <v>183</v>
      </c>
      <c r="D74" s="54"/>
      <c r="E74" s="6"/>
      <c r="F74" s="19"/>
      <c r="G74" s="24">
        <v>29270.93</v>
      </c>
      <c r="H74" s="24">
        <v>4.78</v>
      </c>
      <c r="I74" s="31"/>
      <c r="J74" s="31"/>
      <c r="K74" s="35"/>
    </row>
    <row r="75" spans="1:54" x14ac:dyDescent="0.25">
      <c r="C75" s="58" t="s">
        <v>171</v>
      </c>
      <c r="D75" s="54"/>
      <c r="E75" s="6"/>
      <c r="F75" s="19"/>
      <c r="G75" s="25">
        <v>29270.93</v>
      </c>
      <c r="H75" s="25">
        <v>4.78</v>
      </c>
      <c r="I75" s="31"/>
      <c r="J75" s="31"/>
      <c r="K75" s="35"/>
    </row>
    <row r="76" spans="1:54" x14ac:dyDescent="0.25">
      <c r="C76" s="57"/>
      <c r="D76" s="54"/>
      <c r="E76" s="6"/>
      <c r="F76" s="19"/>
      <c r="G76" s="24"/>
      <c r="H76" s="24"/>
      <c r="I76" s="31"/>
      <c r="J76" s="31"/>
      <c r="K76" s="35"/>
    </row>
    <row r="77" spans="1:54" x14ac:dyDescent="0.25">
      <c r="A77" s="10"/>
      <c r="B77" s="28"/>
      <c r="C77" s="58" t="s">
        <v>25</v>
      </c>
      <c r="D77" s="54"/>
      <c r="E77" s="6"/>
      <c r="F77" s="19"/>
      <c r="G77" s="24"/>
      <c r="H77" s="24"/>
      <c r="I77" s="31"/>
      <c r="J77" s="31"/>
      <c r="K77" s="35"/>
    </row>
    <row r="78" spans="1:54" s="2" customFormat="1" ht="13.5" x14ac:dyDescent="0.25">
      <c r="A78" s="28"/>
      <c r="B78" s="28"/>
      <c r="C78" s="57" t="s">
        <v>4756</v>
      </c>
      <c r="D78" s="54"/>
      <c r="E78" s="6"/>
      <c r="F78" s="19"/>
      <c r="G78" s="24">
        <v>18090</v>
      </c>
      <c r="H78" s="24">
        <v>2.96</v>
      </c>
      <c r="I78" s="31"/>
      <c r="J78" s="31"/>
      <c r="K78" s="35"/>
      <c r="L78" s="3"/>
      <c r="AI78" s="3"/>
      <c r="AV78" s="3"/>
      <c r="AX78" s="3"/>
      <c r="BB78" s="3"/>
    </row>
    <row r="79" spans="1:54" x14ac:dyDescent="0.25">
      <c r="B79" s="8"/>
      <c r="C79" s="57" t="s">
        <v>184</v>
      </c>
      <c r="D79" s="54"/>
      <c r="E79" s="6"/>
      <c r="F79" s="19"/>
      <c r="G79" s="24">
        <v>-5815.9400000000005</v>
      </c>
      <c r="H79" s="24">
        <v>-0.95000000000000018</v>
      </c>
      <c r="I79" s="31"/>
      <c r="J79" s="31"/>
      <c r="K79" s="35"/>
    </row>
    <row r="80" spans="1:54" x14ac:dyDescent="0.25">
      <c r="C80" s="58" t="s">
        <v>171</v>
      </c>
      <c r="D80" s="54"/>
      <c r="E80" s="6"/>
      <c r="F80" s="19"/>
      <c r="G80" s="25">
        <v>12274.06</v>
      </c>
      <c r="H80" s="25">
        <v>2.0099999999999998</v>
      </c>
      <c r="I80" s="31"/>
      <c r="J80" s="31"/>
      <c r="K80" s="35"/>
    </row>
    <row r="81" spans="2:11" x14ac:dyDescent="0.25">
      <c r="C81" s="57"/>
      <c r="D81" s="54"/>
      <c r="E81" s="6"/>
      <c r="F81" s="19"/>
      <c r="G81" s="24"/>
      <c r="H81" s="24"/>
      <c r="I81" s="31"/>
      <c r="J81" s="31"/>
      <c r="K81" s="35"/>
    </row>
    <row r="82" spans="2:11" x14ac:dyDescent="0.25">
      <c r="C82" s="60" t="s">
        <v>185</v>
      </c>
      <c r="D82" s="55"/>
      <c r="E82" s="5"/>
      <c r="F82" s="20"/>
      <c r="G82" s="26">
        <v>612041.6</v>
      </c>
      <c r="H82" s="26">
        <v>100</v>
      </c>
      <c r="I82" s="32"/>
      <c r="J82" s="32"/>
      <c r="K82" s="36"/>
    </row>
    <row r="84" spans="2:11" s="50" customFormat="1" ht="15.75" x14ac:dyDescent="0.3">
      <c r="C84" s="50" t="s">
        <v>4572</v>
      </c>
      <c r="F84" s="51"/>
      <c r="G84" s="51"/>
      <c r="H84" s="51"/>
    </row>
    <row r="85" spans="2:11" s="42" customFormat="1" ht="27" x14ac:dyDescent="0.25">
      <c r="B85" s="43"/>
      <c r="C85" s="43" t="s">
        <v>4567</v>
      </c>
      <c r="D85" s="43" t="s">
        <v>4568</v>
      </c>
      <c r="E85" s="43" t="s">
        <v>4569</v>
      </c>
      <c r="F85" s="44" t="s">
        <v>34</v>
      </c>
      <c r="G85" s="45" t="s">
        <v>4570</v>
      </c>
      <c r="H85" s="44" t="s">
        <v>36</v>
      </c>
      <c r="I85" s="43" t="s">
        <v>39</v>
      </c>
    </row>
    <row r="86" spans="2:11" s="42" customFormat="1" ht="13.5" x14ac:dyDescent="0.25">
      <c r="B86" s="43"/>
      <c r="C86" s="43" t="s">
        <v>4563</v>
      </c>
      <c r="D86" s="43"/>
      <c r="E86" s="43"/>
      <c r="F86" s="44"/>
      <c r="G86" s="45"/>
      <c r="H86" s="44"/>
      <c r="I86" s="43"/>
    </row>
    <row r="87" spans="2:11" s="2" customFormat="1" ht="13.5" x14ac:dyDescent="0.25">
      <c r="B87" s="46">
        <v>2217930</v>
      </c>
      <c r="C87" s="46" t="s">
        <v>4679</v>
      </c>
      <c r="D87" s="46" t="s">
        <v>4565</v>
      </c>
      <c r="E87" s="46" t="s">
        <v>90</v>
      </c>
      <c r="F87" s="47">
        <v>450000</v>
      </c>
      <c r="G87" s="47">
        <v>8062.65</v>
      </c>
      <c r="H87" s="47">
        <v>1.32</v>
      </c>
      <c r="I87" s="46"/>
    </row>
    <row r="88" spans="2:11" s="2" customFormat="1" ht="13.5" x14ac:dyDescent="0.25">
      <c r="B88" s="46">
        <v>2217925</v>
      </c>
      <c r="C88" s="46" t="s">
        <v>4702</v>
      </c>
      <c r="D88" s="46" t="s">
        <v>4565</v>
      </c>
      <c r="E88" s="46" t="s">
        <v>90</v>
      </c>
      <c r="F88" s="47">
        <v>497200</v>
      </c>
      <c r="G88" s="47">
        <v>9840.5823999999993</v>
      </c>
      <c r="H88" s="47">
        <v>1.61</v>
      </c>
      <c r="I88" s="46"/>
    </row>
    <row r="89" spans="2:11" s="2" customFormat="1" ht="13.5" x14ac:dyDescent="0.25">
      <c r="B89" s="46">
        <v>2217991</v>
      </c>
      <c r="C89" s="46" t="s">
        <v>4739</v>
      </c>
      <c r="D89" s="46" t="s">
        <v>4565</v>
      </c>
      <c r="E89" s="46" t="s">
        <v>82</v>
      </c>
      <c r="F89" s="47">
        <v>1800000</v>
      </c>
      <c r="G89" s="47">
        <v>13614.3</v>
      </c>
      <c r="H89" s="47">
        <v>2.2200000000000002</v>
      </c>
      <c r="I89" s="46"/>
    </row>
    <row r="90" spans="2:11" s="1" customFormat="1" ht="13.5" x14ac:dyDescent="0.25">
      <c r="B90" s="48"/>
      <c r="C90" s="48" t="s">
        <v>4571</v>
      </c>
      <c r="D90" s="48"/>
      <c r="E90" s="48"/>
      <c r="F90" s="49"/>
      <c r="G90" s="49">
        <v>31517.5324</v>
      </c>
      <c r="H90" s="49">
        <v>5.15</v>
      </c>
      <c r="I90" s="48"/>
    </row>
    <row r="92" spans="2:11" x14ac:dyDescent="0.25">
      <c r="C92" s="1" t="s">
        <v>186</v>
      </c>
    </row>
    <row r="93" spans="2:11" x14ac:dyDescent="0.25">
      <c r="C93" s="37" t="s">
        <v>187</v>
      </c>
      <c r="D93" s="37"/>
      <c r="E93" s="37"/>
      <c r="F93" s="37"/>
      <c r="G93" s="37"/>
      <c r="H93" s="37"/>
      <c r="I93" s="37"/>
      <c r="J93" s="37"/>
      <c r="K93" s="37"/>
    </row>
    <row r="94" spans="2:11" x14ac:dyDescent="0.25">
      <c r="C94" s="2" t="s">
        <v>188</v>
      </c>
    </row>
    <row r="95" spans="2:11" x14ac:dyDescent="0.25">
      <c r="C95" s="2" t="s">
        <v>189</v>
      </c>
    </row>
    <row r="96" spans="2:11" ht="37.5" customHeight="1" x14ac:dyDescent="0.25">
      <c r="C96" s="71" t="s">
        <v>4788</v>
      </c>
      <c r="D96" s="71"/>
      <c r="E96" s="71"/>
      <c r="F96" s="71"/>
      <c r="G96" s="71"/>
      <c r="H96" s="71"/>
      <c r="I96" s="71"/>
      <c r="J96" s="71"/>
      <c r="K96" s="71"/>
    </row>
    <row r="97" spans="3:6" x14ac:dyDescent="0.25">
      <c r="C97" s="2" t="s">
        <v>190</v>
      </c>
    </row>
    <row r="99" spans="3:6" x14ac:dyDescent="0.25">
      <c r="C99" s="68" t="s">
        <v>4828</v>
      </c>
      <c r="E99" s="68" t="s">
        <v>4829</v>
      </c>
      <c r="F99" s="69"/>
    </row>
    <row r="100" spans="3:6" x14ac:dyDescent="0.25">
      <c r="E100" s="2" t="s">
        <v>4863</v>
      </c>
    </row>
  </sheetData>
  <mergeCells count="1">
    <mergeCell ref="C96:K96"/>
  </mergeCells>
  <hyperlinks>
    <hyperlink ref="J2" location="'Index'!A1" display="'Index'!A1" xr:uid="{EF271E36-A252-4479-8297-A3601898B0E5}"/>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6C26C-5D9A-4C68-98F0-98F7A94128C2}">
  <sheetPr codeName="Sheet1"/>
  <dimension ref="A1:IV121"/>
  <sheetViews>
    <sheetView showGridLines="0" zoomScale="90" zoomScaleNormal="90" workbookViewId="0">
      <pane ySplit="6" topLeftCell="A9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2564</v>
      </c>
      <c r="J2" s="38" t="s">
        <v>4557</v>
      </c>
    </row>
    <row r="3" spans="1:54" ht="16.5" x14ac:dyDescent="0.3">
      <c r="C3" s="1" t="s">
        <v>28</v>
      </c>
      <c r="D3" s="21" t="s">
        <v>2565</v>
      </c>
      <c r="F3" s="64" t="s">
        <v>4775</v>
      </c>
      <c r="G3" s="13" t="s">
        <v>4482</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1906</v>
      </c>
      <c r="C10" s="57" t="s">
        <v>1907</v>
      </c>
      <c r="D10" s="54" t="s">
        <v>1908</v>
      </c>
      <c r="E10" s="6" t="s">
        <v>132</v>
      </c>
      <c r="F10" s="19">
        <v>294402</v>
      </c>
      <c r="G10" s="24">
        <v>21075.5</v>
      </c>
      <c r="H10" s="24">
        <v>6.85</v>
      </c>
      <c r="I10" s="31"/>
      <c r="J10" s="31"/>
      <c r="K10" s="35"/>
    </row>
    <row r="11" spans="1:54" x14ac:dyDescent="0.25">
      <c r="B11" s="8" t="s">
        <v>2016</v>
      </c>
      <c r="C11" s="57" t="s">
        <v>2017</v>
      </c>
      <c r="D11" s="54" t="s">
        <v>2018</v>
      </c>
      <c r="E11" s="6" t="s">
        <v>2019</v>
      </c>
      <c r="F11" s="19">
        <v>4784381</v>
      </c>
      <c r="G11" s="24">
        <v>14319.65</v>
      </c>
      <c r="H11" s="24">
        <v>4.6500000000000004</v>
      </c>
      <c r="I11" s="31"/>
      <c r="J11" s="31"/>
      <c r="K11" s="35"/>
    </row>
    <row r="12" spans="1:54" x14ac:dyDescent="0.25">
      <c r="B12" s="8" t="s">
        <v>2020</v>
      </c>
      <c r="C12" s="57" t="s">
        <v>2021</v>
      </c>
      <c r="D12" s="54" t="s">
        <v>2022</v>
      </c>
      <c r="E12" s="6" t="s">
        <v>2019</v>
      </c>
      <c r="F12" s="19">
        <v>250127</v>
      </c>
      <c r="G12" s="24">
        <v>11705.82</v>
      </c>
      <c r="H12" s="24">
        <v>3.8</v>
      </c>
      <c r="I12" s="31"/>
      <c r="J12" s="31"/>
      <c r="K12" s="35"/>
    </row>
    <row r="13" spans="1:54" x14ac:dyDescent="0.25">
      <c r="B13" s="8" t="s">
        <v>524</v>
      </c>
      <c r="C13" s="57" t="s">
        <v>525</v>
      </c>
      <c r="D13" s="54" t="s">
        <v>526</v>
      </c>
      <c r="E13" s="6" t="s">
        <v>268</v>
      </c>
      <c r="F13" s="19">
        <v>221698</v>
      </c>
      <c r="G13" s="24">
        <v>10708.01</v>
      </c>
      <c r="H13" s="24">
        <v>3.48</v>
      </c>
      <c r="I13" s="31"/>
      <c r="J13" s="31"/>
      <c r="K13" s="35"/>
    </row>
    <row r="14" spans="1:54" x14ac:dyDescent="0.25">
      <c r="B14" s="8" t="s">
        <v>1912</v>
      </c>
      <c r="C14" s="57" t="s">
        <v>1723</v>
      </c>
      <c r="D14" s="54" t="s">
        <v>1913</v>
      </c>
      <c r="E14" s="6" t="s">
        <v>90</v>
      </c>
      <c r="F14" s="19">
        <v>1939577</v>
      </c>
      <c r="G14" s="24">
        <v>10658.95</v>
      </c>
      <c r="H14" s="24">
        <v>3.46</v>
      </c>
      <c r="I14" s="31"/>
      <c r="J14" s="31"/>
      <c r="K14" s="35"/>
    </row>
    <row r="15" spans="1:54" x14ac:dyDescent="0.25">
      <c r="B15" s="8" t="s">
        <v>1874</v>
      </c>
      <c r="C15" s="57" t="s">
        <v>1875</v>
      </c>
      <c r="D15" s="54" t="s">
        <v>1876</v>
      </c>
      <c r="E15" s="6" t="s">
        <v>1877</v>
      </c>
      <c r="F15" s="19">
        <v>2246020</v>
      </c>
      <c r="G15" s="24">
        <v>10521.48</v>
      </c>
      <c r="H15" s="24">
        <v>3.42</v>
      </c>
      <c r="I15" s="31"/>
      <c r="J15" s="31"/>
      <c r="K15" s="35"/>
    </row>
    <row r="16" spans="1:54" x14ac:dyDescent="0.25">
      <c r="B16" s="8" t="s">
        <v>1917</v>
      </c>
      <c r="C16" s="57" t="s">
        <v>715</v>
      </c>
      <c r="D16" s="54" t="s">
        <v>1918</v>
      </c>
      <c r="E16" s="6" t="s">
        <v>90</v>
      </c>
      <c r="F16" s="19">
        <v>1653148</v>
      </c>
      <c r="G16" s="24">
        <v>10245.379999999999</v>
      </c>
      <c r="H16" s="24">
        <v>3.33</v>
      </c>
      <c r="I16" s="31"/>
      <c r="J16" s="31"/>
      <c r="K16" s="35"/>
    </row>
    <row r="17" spans="2:11" x14ac:dyDescent="0.25">
      <c r="B17" s="8" t="s">
        <v>2026</v>
      </c>
      <c r="C17" s="57" t="s">
        <v>2027</v>
      </c>
      <c r="D17" s="54" t="s">
        <v>2028</v>
      </c>
      <c r="E17" s="6" t="s">
        <v>120</v>
      </c>
      <c r="F17" s="19">
        <v>2262133</v>
      </c>
      <c r="G17" s="24">
        <v>9832.36</v>
      </c>
      <c r="H17" s="24">
        <v>3.19</v>
      </c>
      <c r="I17" s="31"/>
      <c r="J17" s="31"/>
      <c r="K17" s="35"/>
    </row>
    <row r="18" spans="2:11" x14ac:dyDescent="0.25">
      <c r="B18" s="8" t="s">
        <v>102</v>
      </c>
      <c r="C18" s="57" t="s">
        <v>103</v>
      </c>
      <c r="D18" s="54" t="s">
        <v>104</v>
      </c>
      <c r="E18" s="6" t="s">
        <v>71</v>
      </c>
      <c r="F18" s="19">
        <v>310952</v>
      </c>
      <c r="G18" s="24">
        <v>8748.01</v>
      </c>
      <c r="H18" s="24">
        <v>2.84</v>
      </c>
      <c r="I18" s="31"/>
      <c r="J18" s="31"/>
      <c r="K18" s="35"/>
    </row>
    <row r="19" spans="2:11" x14ac:dyDescent="0.25">
      <c r="B19" s="8" t="s">
        <v>901</v>
      </c>
      <c r="C19" s="57" t="s">
        <v>902</v>
      </c>
      <c r="D19" s="54" t="s">
        <v>903</v>
      </c>
      <c r="E19" s="6" t="s">
        <v>78</v>
      </c>
      <c r="F19" s="19">
        <v>4904241</v>
      </c>
      <c r="G19" s="24">
        <v>8679.0400000000009</v>
      </c>
      <c r="H19" s="24">
        <v>2.82</v>
      </c>
      <c r="I19" s="31"/>
      <c r="J19" s="31"/>
      <c r="K19" s="35"/>
    </row>
    <row r="20" spans="2:11" x14ac:dyDescent="0.25">
      <c r="B20" s="8" t="s">
        <v>384</v>
      </c>
      <c r="C20" s="57" t="s">
        <v>385</v>
      </c>
      <c r="D20" s="54" t="s">
        <v>386</v>
      </c>
      <c r="E20" s="6" t="s">
        <v>387</v>
      </c>
      <c r="F20" s="19">
        <v>3600904</v>
      </c>
      <c r="G20" s="24">
        <v>8558.99</v>
      </c>
      <c r="H20" s="24">
        <v>2.78</v>
      </c>
      <c r="I20" s="31"/>
      <c r="J20" s="31"/>
      <c r="K20" s="35"/>
    </row>
    <row r="21" spans="2:11" x14ac:dyDescent="0.25">
      <c r="B21" s="8" t="s">
        <v>2101</v>
      </c>
      <c r="C21" s="57" t="s">
        <v>2102</v>
      </c>
      <c r="D21" s="54" t="s">
        <v>2103</v>
      </c>
      <c r="E21" s="6" t="s">
        <v>124</v>
      </c>
      <c r="F21" s="19">
        <v>118920</v>
      </c>
      <c r="G21" s="24">
        <v>8197.27</v>
      </c>
      <c r="H21" s="24">
        <v>2.66</v>
      </c>
      <c r="I21" s="31"/>
      <c r="J21" s="31"/>
      <c r="K21" s="35"/>
    </row>
    <row r="22" spans="2:11" x14ac:dyDescent="0.25">
      <c r="B22" s="8" t="s">
        <v>87</v>
      </c>
      <c r="C22" s="57" t="s">
        <v>88</v>
      </c>
      <c r="D22" s="54" t="s">
        <v>89</v>
      </c>
      <c r="E22" s="6" t="s">
        <v>90</v>
      </c>
      <c r="F22" s="19">
        <v>561047</v>
      </c>
      <c r="G22" s="24">
        <v>8166.6</v>
      </c>
      <c r="H22" s="24">
        <v>2.65</v>
      </c>
      <c r="I22" s="31"/>
      <c r="J22" s="31"/>
      <c r="K22" s="35"/>
    </row>
    <row r="23" spans="2:11" x14ac:dyDescent="0.25">
      <c r="B23" s="8" t="s">
        <v>898</v>
      </c>
      <c r="C23" s="57" t="s">
        <v>899</v>
      </c>
      <c r="D23" s="54" t="s">
        <v>900</v>
      </c>
      <c r="E23" s="6" t="s">
        <v>132</v>
      </c>
      <c r="F23" s="19">
        <v>103693</v>
      </c>
      <c r="G23" s="24">
        <v>7962.38</v>
      </c>
      <c r="H23" s="24">
        <v>2.59</v>
      </c>
      <c r="I23" s="31"/>
      <c r="J23" s="31"/>
      <c r="K23" s="35"/>
    </row>
    <row r="24" spans="2:11" x14ac:dyDescent="0.25">
      <c r="B24" s="8" t="s">
        <v>224</v>
      </c>
      <c r="C24" s="57" t="s">
        <v>225</v>
      </c>
      <c r="D24" s="54" t="s">
        <v>226</v>
      </c>
      <c r="E24" s="6" t="s">
        <v>214</v>
      </c>
      <c r="F24" s="19">
        <v>505505</v>
      </c>
      <c r="G24" s="24">
        <v>7487.54</v>
      </c>
      <c r="H24" s="24">
        <v>2.4300000000000002</v>
      </c>
      <c r="I24" s="31"/>
      <c r="J24" s="31"/>
      <c r="K24" s="35"/>
    </row>
    <row r="25" spans="2:11" x14ac:dyDescent="0.25">
      <c r="B25" s="8" t="s">
        <v>2011</v>
      </c>
      <c r="C25" s="57" t="s">
        <v>2012</v>
      </c>
      <c r="D25" s="54" t="s">
        <v>2013</v>
      </c>
      <c r="E25" s="6" t="s">
        <v>437</v>
      </c>
      <c r="F25" s="19">
        <v>859665</v>
      </c>
      <c r="G25" s="24">
        <v>7265.03</v>
      </c>
      <c r="H25" s="24">
        <v>2.36</v>
      </c>
      <c r="I25" s="31"/>
      <c r="J25" s="31"/>
      <c r="K25" s="35"/>
    </row>
    <row r="26" spans="2:11" x14ac:dyDescent="0.25">
      <c r="B26" s="8" t="s">
        <v>2008</v>
      </c>
      <c r="C26" s="57" t="s">
        <v>2009</v>
      </c>
      <c r="D26" s="54" t="s">
        <v>2010</v>
      </c>
      <c r="E26" s="6" t="s">
        <v>128</v>
      </c>
      <c r="F26" s="19">
        <v>3620645</v>
      </c>
      <c r="G26" s="24">
        <v>7070.4</v>
      </c>
      <c r="H26" s="24">
        <v>2.2999999999999998</v>
      </c>
      <c r="I26" s="31"/>
      <c r="J26" s="31"/>
      <c r="K26" s="35"/>
    </row>
    <row r="27" spans="2:11" x14ac:dyDescent="0.25">
      <c r="B27" s="8" t="s">
        <v>454</v>
      </c>
      <c r="C27" s="57" t="s">
        <v>455</v>
      </c>
      <c r="D27" s="54" t="s">
        <v>456</v>
      </c>
      <c r="E27" s="6" t="s">
        <v>82</v>
      </c>
      <c r="F27" s="19">
        <v>322777</v>
      </c>
      <c r="G27" s="24">
        <v>6913.08</v>
      </c>
      <c r="H27" s="24">
        <v>2.25</v>
      </c>
      <c r="I27" s="31"/>
      <c r="J27" s="31"/>
      <c r="K27" s="35"/>
    </row>
    <row r="28" spans="2:11" x14ac:dyDescent="0.25">
      <c r="B28" s="8" t="s">
        <v>801</v>
      </c>
      <c r="C28" s="57" t="s">
        <v>802</v>
      </c>
      <c r="D28" s="54" t="s">
        <v>803</v>
      </c>
      <c r="E28" s="6" t="s">
        <v>132</v>
      </c>
      <c r="F28" s="19">
        <v>2684721</v>
      </c>
      <c r="G28" s="24">
        <v>6726.03</v>
      </c>
      <c r="H28" s="24">
        <v>2.19</v>
      </c>
      <c r="I28" s="31"/>
      <c r="J28" s="31"/>
      <c r="K28" s="35"/>
    </row>
    <row r="29" spans="2:11" x14ac:dyDescent="0.25">
      <c r="B29" s="8" t="s">
        <v>728</v>
      </c>
      <c r="C29" s="57" t="s">
        <v>729</v>
      </c>
      <c r="D29" s="54" t="s">
        <v>730</v>
      </c>
      <c r="E29" s="6" t="s">
        <v>214</v>
      </c>
      <c r="F29" s="19">
        <v>178019</v>
      </c>
      <c r="G29" s="24">
        <v>6480.51</v>
      </c>
      <c r="H29" s="24">
        <v>2.11</v>
      </c>
      <c r="I29" s="31"/>
      <c r="J29" s="31"/>
      <c r="K29" s="35"/>
    </row>
    <row r="30" spans="2:11" x14ac:dyDescent="0.25">
      <c r="B30" s="8" t="s">
        <v>2060</v>
      </c>
      <c r="C30" s="57" t="s">
        <v>2061</v>
      </c>
      <c r="D30" s="54" t="s">
        <v>2062</v>
      </c>
      <c r="E30" s="6" t="s">
        <v>326</v>
      </c>
      <c r="F30" s="19">
        <v>203811</v>
      </c>
      <c r="G30" s="24">
        <v>6365.63</v>
      </c>
      <c r="H30" s="24">
        <v>2.0699999999999998</v>
      </c>
      <c r="I30" s="31"/>
      <c r="J30" s="31"/>
      <c r="K30" s="35"/>
    </row>
    <row r="31" spans="2:11" x14ac:dyDescent="0.25">
      <c r="B31" s="8" t="s">
        <v>2046</v>
      </c>
      <c r="C31" s="57" t="s">
        <v>2047</v>
      </c>
      <c r="D31" s="54" t="s">
        <v>2048</v>
      </c>
      <c r="E31" s="6" t="s">
        <v>136</v>
      </c>
      <c r="F31" s="19">
        <v>334962</v>
      </c>
      <c r="G31" s="24">
        <v>6362.1</v>
      </c>
      <c r="H31" s="24">
        <v>2.0699999999999998</v>
      </c>
      <c r="I31" s="31"/>
      <c r="J31" s="31"/>
      <c r="K31" s="35"/>
    </row>
    <row r="32" spans="2:11" x14ac:dyDescent="0.25">
      <c r="B32" s="8" t="s">
        <v>1947</v>
      </c>
      <c r="C32" s="57" t="s">
        <v>1238</v>
      </c>
      <c r="D32" s="54" t="s">
        <v>1948</v>
      </c>
      <c r="E32" s="6" t="s">
        <v>47</v>
      </c>
      <c r="F32" s="19">
        <v>2486754</v>
      </c>
      <c r="G32" s="24">
        <v>6219.37</v>
      </c>
      <c r="H32" s="24">
        <v>2.02</v>
      </c>
      <c r="I32" s="31"/>
      <c r="J32" s="31"/>
      <c r="K32" s="35"/>
    </row>
    <row r="33" spans="2:11" x14ac:dyDescent="0.25">
      <c r="B33" s="8" t="s">
        <v>741</v>
      </c>
      <c r="C33" s="57" t="s">
        <v>742</v>
      </c>
      <c r="D33" s="54" t="s">
        <v>743</v>
      </c>
      <c r="E33" s="6" t="s">
        <v>319</v>
      </c>
      <c r="F33" s="19">
        <v>388623</v>
      </c>
      <c r="G33" s="24">
        <v>5729.66</v>
      </c>
      <c r="H33" s="24">
        <v>1.86</v>
      </c>
      <c r="I33" s="31"/>
      <c r="J33" s="31"/>
      <c r="K33" s="35"/>
    </row>
    <row r="34" spans="2:11" x14ac:dyDescent="0.25">
      <c r="B34" s="8" t="s">
        <v>151</v>
      </c>
      <c r="C34" s="57" t="s">
        <v>152</v>
      </c>
      <c r="D34" s="54" t="s">
        <v>153</v>
      </c>
      <c r="E34" s="6" t="s">
        <v>124</v>
      </c>
      <c r="F34" s="19">
        <v>70764</v>
      </c>
      <c r="G34" s="24">
        <v>5615.87</v>
      </c>
      <c r="H34" s="24">
        <v>1.82</v>
      </c>
      <c r="I34" s="31"/>
      <c r="J34" s="31"/>
      <c r="K34" s="35"/>
    </row>
    <row r="35" spans="2:11" x14ac:dyDescent="0.25">
      <c r="B35" s="8" t="s">
        <v>2029</v>
      </c>
      <c r="C35" s="57" t="s">
        <v>1250</v>
      </c>
      <c r="D35" s="54" t="s">
        <v>2030</v>
      </c>
      <c r="E35" s="6" t="s">
        <v>47</v>
      </c>
      <c r="F35" s="19">
        <v>4482966</v>
      </c>
      <c r="G35" s="24">
        <v>4999.8500000000004</v>
      </c>
      <c r="H35" s="24">
        <v>1.62</v>
      </c>
      <c r="I35" s="31"/>
      <c r="J35" s="31"/>
      <c r="K35" s="35"/>
    </row>
    <row r="36" spans="2:11" x14ac:dyDescent="0.25">
      <c r="B36" s="8" t="s">
        <v>883</v>
      </c>
      <c r="C36" s="57" t="s">
        <v>884</v>
      </c>
      <c r="D36" s="54" t="s">
        <v>885</v>
      </c>
      <c r="E36" s="6" t="s">
        <v>214</v>
      </c>
      <c r="F36" s="19">
        <v>781232</v>
      </c>
      <c r="G36" s="24">
        <v>4977.62</v>
      </c>
      <c r="H36" s="24">
        <v>1.62</v>
      </c>
      <c r="I36" s="31"/>
      <c r="J36" s="31"/>
      <c r="K36" s="35"/>
    </row>
    <row r="37" spans="2:11" x14ac:dyDescent="0.25">
      <c r="B37" s="8" t="s">
        <v>2080</v>
      </c>
      <c r="C37" s="57" t="s">
        <v>2081</v>
      </c>
      <c r="D37" s="54" t="s">
        <v>2082</v>
      </c>
      <c r="E37" s="6" t="s">
        <v>326</v>
      </c>
      <c r="F37" s="19">
        <v>194015</v>
      </c>
      <c r="G37" s="24">
        <v>4975.71</v>
      </c>
      <c r="H37" s="24">
        <v>1.62</v>
      </c>
      <c r="I37" s="31"/>
      <c r="J37" s="31"/>
      <c r="K37" s="35"/>
    </row>
    <row r="38" spans="2:11" x14ac:dyDescent="0.25">
      <c r="B38" s="8" t="s">
        <v>1893</v>
      </c>
      <c r="C38" s="57" t="s">
        <v>1894</v>
      </c>
      <c r="D38" s="54" t="s">
        <v>1895</v>
      </c>
      <c r="E38" s="6" t="s">
        <v>64</v>
      </c>
      <c r="F38" s="19">
        <v>789628</v>
      </c>
      <c r="G38" s="24">
        <v>4872.3999999999996</v>
      </c>
      <c r="H38" s="24">
        <v>1.58</v>
      </c>
      <c r="I38" s="31"/>
      <c r="J38" s="31"/>
      <c r="K38" s="35"/>
    </row>
    <row r="39" spans="2:11" x14ac:dyDescent="0.25">
      <c r="B39" s="8" t="s">
        <v>242</v>
      </c>
      <c r="C39" s="57" t="s">
        <v>243</v>
      </c>
      <c r="D39" s="54" t="s">
        <v>244</v>
      </c>
      <c r="E39" s="6" t="s">
        <v>245</v>
      </c>
      <c r="F39" s="19">
        <v>490528</v>
      </c>
      <c r="G39" s="24">
        <v>4760.08</v>
      </c>
      <c r="H39" s="24">
        <v>1.55</v>
      </c>
      <c r="I39" s="31"/>
      <c r="J39" s="31"/>
      <c r="K39" s="35"/>
    </row>
    <row r="40" spans="2:11" x14ac:dyDescent="0.25">
      <c r="B40" s="8" t="s">
        <v>451</v>
      </c>
      <c r="C40" s="57" t="s">
        <v>452</v>
      </c>
      <c r="D40" s="54" t="s">
        <v>453</v>
      </c>
      <c r="E40" s="6" t="s">
        <v>47</v>
      </c>
      <c r="F40" s="19">
        <v>3971153</v>
      </c>
      <c r="G40" s="24">
        <v>4629.17</v>
      </c>
      <c r="H40" s="24">
        <v>1.5</v>
      </c>
      <c r="I40" s="31"/>
      <c r="J40" s="31"/>
      <c r="K40" s="35"/>
    </row>
    <row r="41" spans="2:11" x14ac:dyDescent="0.25">
      <c r="B41" s="8" t="s">
        <v>2554</v>
      </c>
      <c r="C41" s="57" t="s">
        <v>2555</v>
      </c>
      <c r="D41" s="54" t="s">
        <v>2556</v>
      </c>
      <c r="E41" s="6" t="s">
        <v>90</v>
      </c>
      <c r="F41" s="19">
        <v>1435454</v>
      </c>
      <c r="G41" s="24">
        <v>4617.8599999999997</v>
      </c>
      <c r="H41" s="24">
        <v>1.5</v>
      </c>
      <c r="I41" s="31"/>
      <c r="J41" s="31"/>
      <c r="K41" s="35"/>
    </row>
    <row r="42" spans="2:11" x14ac:dyDescent="0.25">
      <c r="B42" s="8" t="s">
        <v>215</v>
      </c>
      <c r="C42" s="57" t="s">
        <v>216</v>
      </c>
      <c r="D42" s="54" t="s">
        <v>217</v>
      </c>
      <c r="E42" s="6" t="s">
        <v>64</v>
      </c>
      <c r="F42" s="19">
        <v>17831</v>
      </c>
      <c r="G42" s="24">
        <v>4543.7</v>
      </c>
      <c r="H42" s="24">
        <v>1.48</v>
      </c>
      <c r="I42" s="31"/>
      <c r="J42" s="31"/>
      <c r="K42" s="35"/>
    </row>
    <row r="43" spans="2:11" x14ac:dyDescent="0.25">
      <c r="B43" s="8" t="s">
        <v>2566</v>
      </c>
      <c r="C43" s="57" t="s">
        <v>2567</v>
      </c>
      <c r="D43" s="54" t="s">
        <v>2568</v>
      </c>
      <c r="E43" s="6" t="s">
        <v>484</v>
      </c>
      <c r="F43" s="19">
        <v>691600</v>
      </c>
      <c r="G43" s="24">
        <v>4475.6899999999996</v>
      </c>
      <c r="H43" s="24">
        <v>1.45</v>
      </c>
      <c r="I43" s="31"/>
      <c r="J43" s="31"/>
      <c r="K43" s="35"/>
    </row>
    <row r="44" spans="2:11" x14ac:dyDescent="0.25">
      <c r="B44" s="8" t="s">
        <v>854</v>
      </c>
      <c r="C44" s="57" t="s">
        <v>855</v>
      </c>
      <c r="D44" s="54" t="s">
        <v>856</v>
      </c>
      <c r="E44" s="6" t="s">
        <v>101</v>
      </c>
      <c r="F44" s="19">
        <v>122062</v>
      </c>
      <c r="G44" s="24">
        <v>4254.04</v>
      </c>
      <c r="H44" s="24">
        <v>1.38</v>
      </c>
      <c r="I44" s="31"/>
      <c r="J44" s="31"/>
      <c r="K44" s="35"/>
    </row>
    <row r="45" spans="2:11" x14ac:dyDescent="0.25">
      <c r="B45" s="8" t="s">
        <v>407</v>
      </c>
      <c r="C45" s="57" t="s">
        <v>408</v>
      </c>
      <c r="D45" s="54" t="s">
        <v>409</v>
      </c>
      <c r="E45" s="6" t="s">
        <v>82</v>
      </c>
      <c r="F45" s="19">
        <v>520003</v>
      </c>
      <c r="G45" s="24">
        <v>3916.4</v>
      </c>
      <c r="H45" s="24">
        <v>1.27</v>
      </c>
      <c r="I45" s="31"/>
      <c r="J45" s="31"/>
      <c r="K45" s="35"/>
    </row>
    <row r="46" spans="2:11" x14ac:dyDescent="0.25">
      <c r="B46" s="8" t="s">
        <v>2075</v>
      </c>
      <c r="C46" s="57" t="s">
        <v>2076</v>
      </c>
      <c r="D46" s="54" t="s">
        <v>2077</v>
      </c>
      <c r="E46" s="6" t="s">
        <v>101</v>
      </c>
      <c r="F46" s="19">
        <v>336017</v>
      </c>
      <c r="G46" s="24">
        <v>3789.94</v>
      </c>
      <c r="H46" s="24">
        <v>1.23</v>
      </c>
      <c r="I46" s="31"/>
      <c r="J46" s="31"/>
      <c r="K46" s="35"/>
    </row>
    <row r="47" spans="2:11" x14ac:dyDescent="0.25">
      <c r="B47" s="8" t="s">
        <v>2034</v>
      </c>
      <c r="C47" s="57" t="s">
        <v>2035</v>
      </c>
      <c r="D47" s="54" t="s">
        <v>2036</v>
      </c>
      <c r="E47" s="6" t="s">
        <v>143</v>
      </c>
      <c r="F47" s="19">
        <v>406066</v>
      </c>
      <c r="G47" s="24">
        <v>3787.78</v>
      </c>
      <c r="H47" s="24">
        <v>1.23</v>
      </c>
      <c r="I47" s="31"/>
      <c r="J47" s="31"/>
      <c r="K47" s="35"/>
    </row>
    <row r="48" spans="2:11" x14ac:dyDescent="0.25">
      <c r="B48" s="8" t="s">
        <v>962</v>
      </c>
      <c r="C48" s="57" t="s">
        <v>549</v>
      </c>
      <c r="D48" s="54" t="s">
        <v>963</v>
      </c>
      <c r="E48" s="6" t="s">
        <v>128</v>
      </c>
      <c r="F48" s="19">
        <v>11423</v>
      </c>
      <c r="G48" s="24">
        <v>3699.86</v>
      </c>
      <c r="H48" s="24">
        <v>1.2</v>
      </c>
      <c r="I48" s="31"/>
      <c r="J48" s="31"/>
      <c r="K48" s="35"/>
    </row>
    <row r="49" spans="2:11" x14ac:dyDescent="0.25">
      <c r="B49" s="8" t="s">
        <v>533</v>
      </c>
      <c r="C49" s="57" t="s">
        <v>534</v>
      </c>
      <c r="D49" s="54" t="s">
        <v>535</v>
      </c>
      <c r="E49" s="6" t="s">
        <v>132</v>
      </c>
      <c r="F49" s="19">
        <v>65029</v>
      </c>
      <c r="G49" s="24">
        <v>3204.27</v>
      </c>
      <c r="H49" s="24">
        <v>1.04</v>
      </c>
      <c r="I49" s="31"/>
      <c r="J49" s="31"/>
      <c r="K49" s="35"/>
    </row>
    <row r="50" spans="2:11" x14ac:dyDescent="0.25">
      <c r="B50" s="8" t="s">
        <v>2569</v>
      </c>
      <c r="C50" s="57" t="s">
        <v>2570</v>
      </c>
      <c r="D50" s="54" t="s">
        <v>2571</v>
      </c>
      <c r="E50" s="6" t="s">
        <v>319</v>
      </c>
      <c r="F50" s="19">
        <v>208902</v>
      </c>
      <c r="G50" s="24">
        <v>3135.41</v>
      </c>
      <c r="H50" s="24">
        <v>1.02</v>
      </c>
      <c r="I50" s="31"/>
      <c r="J50" s="31"/>
      <c r="K50" s="35"/>
    </row>
    <row r="51" spans="2:11" x14ac:dyDescent="0.25">
      <c r="B51" s="8" t="s">
        <v>2572</v>
      </c>
      <c r="C51" s="57" t="s">
        <v>2573</v>
      </c>
      <c r="D51" s="54" t="s">
        <v>2574</v>
      </c>
      <c r="E51" s="6" t="s">
        <v>120</v>
      </c>
      <c r="F51" s="19">
        <v>158298</v>
      </c>
      <c r="G51" s="24">
        <v>2909.75</v>
      </c>
      <c r="H51" s="24">
        <v>0.95</v>
      </c>
      <c r="I51" s="31"/>
      <c r="J51" s="31"/>
      <c r="K51" s="35"/>
    </row>
    <row r="52" spans="2:11" x14ac:dyDescent="0.25">
      <c r="B52" s="8" t="s">
        <v>2575</v>
      </c>
      <c r="C52" s="57" t="s">
        <v>2576</v>
      </c>
      <c r="D52" s="54" t="s">
        <v>2577</v>
      </c>
      <c r="E52" s="6" t="s">
        <v>90</v>
      </c>
      <c r="F52" s="19">
        <v>393807</v>
      </c>
      <c r="G52" s="24">
        <v>2848.01</v>
      </c>
      <c r="H52" s="24">
        <v>0.93</v>
      </c>
      <c r="I52" s="31"/>
      <c r="J52" s="31"/>
      <c r="K52" s="35"/>
    </row>
    <row r="53" spans="2:11" x14ac:dyDescent="0.25">
      <c r="B53" s="8" t="s">
        <v>2578</v>
      </c>
      <c r="C53" s="57" t="s">
        <v>2579</v>
      </c>
      <c r="D53" s="54" t="s">
        <v>2580</v>
      </c>
      <c r="E53" s="6" t="s">
        <v>120</v>
      </c>
      <c r="F53" s="19">
        <v>402201</v>
      </c>
      <c r="G53" s="24">
        <v>2542.11</v>
      </c>
      <c r="H53" s="24">
        <v>0.83</v>
      </c>
      <c r="I53" s="31"/>
      <c r="J53" s="31"/>
      <c r="K53" s="35"/>
    </row>
    <row r="54" spans="2:11" x14ac:dyDescent="0.25">
      <c r="B54" s="8" t="s">
        <v>288</v>
      </c>
      <c r="C54" s="57" t="s">
        <v>289</v>
      </c>
      <c r="D54" s="54" t="s">
        <v>290</v>
      </c>
      <c r="E54" s="6" t="s">
        <v>136</v>
      </c>
      <c r="F54" s="19">
        <v>373730</v>
      </c>
      <c r="G54" s="24">
        <v>2134.19</v>
      </c>
      <c r="H54" s="24">
        <v>0.69</v>
      </c>
      <c r="I54" s="31"/>
      <c r="J54" s="31"/>
      <c r="K54" s="35"/>
    </row>
    <row r="55" spans="2:11" x14ac:dyDescent="0.25">
      <c r="B55" s="8" t="s">
        <v>2581</v>
      </c>
      <c r="C55" s="57" t="s">
        <v>2582</v>
      </c>
      <c r="D55" s="54" t="s">
        <v>2583</v>
      </c>
      <c r="E55" s="6" t="s">
        <v>90</v>
      </c>
      <c r="F55" s="19">
        <v>18857</v>
      </c>
      <c r="G55" s="24">
        <v>1896.58</v>
      </c>
      <c r="H55" s="24">
        <v>0.62</v>
      </c>
      <c r="I55" s="31"/>
      <c r="J55" s="31"/>
      <c r="K55" s="35"/>
    </row>
    <row r="56" spans="2:11" x14ac:dyDescent="0.25">
      <c r="B56" s="8" t="s">
        <v>218</v>
      </c>
      <c r="C56" s="57" t="s">
        <v>219</v>
      </c>
      <c r="D56" s="54" t="s">
        <v>220</v>
      </c>
      <c r="E56" s="6" t="s">
        <v>120</v>
      </c>
      <c r="F56" s="19">
        <v>156586</v>
      </c>
      <c r="G56" s="24">
        <v>1577.45</v>
      </c>
      <c r="H56" s="24">
        <v>0.51</v>
      </c>
      <c r="I56" s="31"/>
      <c r="J56" s="31"/>
      <c r="K56" s="35"/>
    </row>
    <row r="57" spans="2:11" x14ac:dyDescent="0.25">
      <c r="B57" s="8" t="s">
        <v>2584</v>
      </c>
      <c r="C57" s="57" t="s">
        <v>2314</v>
      </c>
      <c r="D57" s="54" t="s">
        <v>2585</v>
      </c>
      <c r="E57" s="6" t="s">
        <v>90</v>
      </c>
      <c r="F57" s="19">
        <v>794956</v>
      </c>
      <c r="G57" s="24">
        <v>1419.95</v>
      </c>
      <c r="H57" s="24">
        <v>0.46</v>
      </c>
      <c r="I57" s="31"/>
      <c r="J57" s="31"/>
      <c r="K57" s="35"/>
    </row>
    <row r="58" spans="2:11" x14ac:dyDescent="0.25">
      <c r="B58" s="8" t="s">
        <v>2586</v>
      </c>
      <c r="C58" s="57" t="s">
        <v>2587</v>
      </c>
      <c r="D58" s="54" t="s">
        <v>2588</v>
      </c>
      <c r="E58" s="6" t="s">
        <v>387</v>
      </c>
      <c r="F58" s="19">
        <v>119464</v>
      </c>
      <c r="G58" s="24">
        <v>991.97</v>
      </c>
      <c r="H58" s="24">
        <v>0.32</v>
      </c>
      <c r="I58" s="31"/>
      <c r="J58" s="31"/>
      <c r="K58" s="35"/>
    </row>
    <row r="59" spans="2:11" x14ac:dyDescent="0.25">
      <c r="B59" s="8" t="s">
        <v>428</v>
      </c>
      <c r="C59" s="57" t="s">
        <v>429</v>
      </c>
      <c r="D59" s="54" t="s">
        <v>430</v>
      </c>
      <c r="E59" s="6" t="s">
        <v>82</v>
      </c>
      <c r="F59" s="19">
        <v>82448</v>
      </c>
      <c r="G59" s="24">
        <v>877.45</v>
      </c>
      <c r="H59" s="24">
        <v>0.28999999999999998</v>
      </c>
      <c r="I59" s="31"/>
      <c r="J59" s="31"/>
      <c r="K59" s="35"/>
    </row>
    <row r="60" spans="2:11" x14ac:dyDescent="0.25">
      <c r="C60" s="58" t="s">
        <v>171</v>
      </c>
      <c r="D60" s="54"/>
      <c r="E60" s="6"/>
      <c r="F60" s="19"/>
      <c r="G60" s="25">
        <v>307451.90000000002</v>
      </c>
      <c r="H60" s="25">
        <v>99.89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182</v>
      </c>
      <c r="C102" s="57" t="s">
        <v>183</v>
      </c>
      <c r="D102" s="54"/>
      <c r="E102" s="6"/>
      <c r="F102" s="19"/>
      <c r="G102" s="24">
        <v>218.97</v>
      </c>
      <c r="H102" s="24">
        <v>7.0000000000000007E-2</v>
      </c>
      <c r="I102" s="31"/>
      <c r="J102" s="31"/>
      <c r="K102" s="35"/>
    </row>
    <row r="103" spans="1:54" x14ac:dyDescent="0.25">
      <c r="C103" s="58" t="s">
        <v>171</v>
      </c>
      <c r="D103" s="54"/>
      <c r="E103" s="6"/>
      <c r="F103" s="19"/>
      <c r="G103" s="25">
        <v>218.97</v>
      </c>
      <c r="H103" s="25">
        <v>7.0000000000000007E-2</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4756</v>
      </c>
      <c r="D106" s="54"/>
      <c r="E106" s="6"/>
      <c r="F106" s="19"/>
      <c r="G106" s="24" t="s">
        <v>2</v>
      </c>
      <c r="H106" s="24" t="s">
        <v>2</v>
      </c>
      <c r="I106" s="31"/>
      <c r="J106" s="31"/>
      <c r="K106" s="35"/>
      <c r="L106" s="3"/>
      <c r="AI106" s="3"/>
      <c r="AV106" s="3"/>
      <c r="AX106" s="3"/>
      <c r="BB106" s="3"/>
    </row>
    <row r="107" spans="1:54" x14ac:dyDescent="0.25">
      <c r="B107" s="8"/>
      <c r="C107" s="57" t="s">
        <v>184</v>
      </c>
      <c r="D107" s="54"/>
      <c r="E107" s="6"/>
      <c r="F107" s="19"/>
      <c r="G107" s="24">
        <v>95.64</v>
      </c>
      <c r="H107" s="24">
        <v>0.04</v>
      </c>
      <c r="I107" s="31"/>
      <c r="J107" s="31"/>
      <c r="K107" s="35"/>
    </row>
    <row r="108" spans="1:54" x14ac:dyDescent="0.25">
      <c r="C108" s="58" t="s">
        <v>171</v>
      </c>
      <c r="D108" s="54"/>
      <c r="E108" s="6"/>
      <c r="F108" s="19"/>
      <c r="G108" s="25">
        <v>95.64</v>
      </c>
      <c r="H108" s="25">
        <v>0.04</v>
      </c>
      <c r="I108" s="31"/>
      <c r="J108" s="31"/>
      <c r="K108" s="35"/>
    </row>
    <row r="109" spans="1:54" x14ac:dyDescent="0.25">
      <c r="C109" s="57"/>
      <c r="D109" s="54"/>
      <c r="E109" s="6"/>
      <c r="F109" s="19"/>
      <c r="G109" s="24"/>
      <c r="H109" s="24"/>
      <c r="I109" s="31"/>
      <c r="J109" s="31"/>
      <c r="K109" s="35"/>
    </row>
    <row r="110" spans="1:54" x14ac:dyDescent="0.25">
      <c r="C110" s="60" t="s">
        <v>185</v>
      </c>
      <c r="D110" s="55"/>
      <c r="E110" s="5"/>
      <c r="F110" s="20"/>
      <c r="G110" s="26">
        <v>307766.51</v>
      </c>
      <c r="H110" s="26">
        <v>100</v>
      </c>
      <c r="I110" s="32"/>
      <c r="J110" s="32"/>
      <c r="K110" s="36"/>
    </row>
    <row r="113" spans="3:11" x14ac:dyDescent="0.25">
      <c r="C113" s="1" t="s">
        <v>186</v>
      </c>
    </row>
    <row r="114" spans="3:11" x14ac:dyDescent="0.25">
      <c r="C114" s="37" t="s">
        <v>187</v>
      </c>
      <c r="D114" s="37"/>
      <c r="E114" s="37"/>
      <c r="F114" s="37"/>
      <c r="G114" s="37"/>
      <c r="H114" s="37"/>
      <c r="I114" s="37"/>
      <c r="J114" s="37"/>
      <c r="K114" s="37"/>
    </row>
    <row r="115" spans="3:11" x14ac:dyDescent="0.25">
      <c r="C115" s="2" t="s">
        <v>188</v>
      </c>
    </row>
    <row r="116" spans="3:11" x14ac:dyDescent="0.25">
      <c r="C116" s="2" t="s">
        <v>189</v>
      </c>
    </row>
    <row r="117" spans="3:11" ht="32.25" customHeight="1" x14ac:dyDescent="0.25">
      <c r="C117" s="71" t="s">
        <v>4788</v>
      </c>
      <c r="D117" s="71"/>
      <c r="E117" s="71"/>
      <c r="F117" s="71"/>
      <c r="G117" s="71"/>
      <c r="H117" s="71"/>
      <c r="I117" s="71"/>
      <c r="J117" s="71"/>
      <c r="K117" s="71"/>
    </row>
    <row r="118" spans="3:11" x14ac:dyDescent="0.25">
      <c r="C118" s="2" t="s">
        <v>190</v>
      </c>
    </row>
    <row r="120" spans="3:11" x14ac:dyDescent="0.25">
      <c r="C120" s="68" t="s">
        <v>4828</v>
      </c>
      <c r="E120" s="68" t="s">
        <v>4829</v>
      </c>
      <c r="F120" s="69"/>
    </row>
    <row r="121" spans="3:11" x14ac:dyDescent="0.25">
      <c r="E121" s="2" t="s">
        <v>4864</v>
      </c>
    </row>
  </sheetData>
  <mergeCells count="1">
    <mergeCell ref="C117:K117"/>
  </mergeCells>
  <hyperlinks>
    <hyperlink ref="J2" location="'Index'!A1" display="'Index'!A1" xr:uid="{6D3CA25A-371E-4053-924C-EED3AE71C3BA}"/>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CE98E-F1AF-4AFE-BEA9-BEE2847E320C}">
  <sheetPr codeName="Sheet1"/>
  <dimension ref="A1:IV83"/>
  <sheetViews>
    <sheetView showGridLines="0" zoomScale="90" zoomScaleNormal="90" workbookViewId="0">
      <pane ySplit="6" topLeftCell="A6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2589</v>
      </c>
      <c r="J2" s="38" t="s">
        <v>4557</v>
      </c>
    </row>
    <row r="3" spans="1:54" ht="16.5" x14ac:dyDescent="0.3">
      <c r="C3" s="1" t="s">
        <v>28</v>
      </c>
      <c r="D3" s="21" t="s">
        <v>2590</v>
      </c>
      <c r="F3" s="64" t="s">
        <v>4775</v>
      </c>
      <c r="G3" s="13" t="s">
        <v>4483</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7773803</v>
      </c>
      <c r="G10" s="24">
        <v>127249.38</v>
      </c>
      <c r="H10" s="24">
        <v>28</v>
      </c>
      <c r="I10" s="31"/>
      <c r="J10" s="31"/>
      <c r="K10" s="35"/>
    </row>
    <row r="11" spans="1:54" x14ac:dyDescent="0.25">
      <c r="B11" s="8" t="s">
        <v>48</v>
      </c>
      <c r="C11" s="57" t="s">
        <v>49</v>
      </c>
      <c r="D11" s="54" t="s">
        <v>50</v>
      </c>
      <c r="E11" s="6" t="s">
        <v>47</v>
      </c>
      <c r="F11" s="19">
        <v>9018905</v>
      </c>
      <c r="G11" s="24">
        <v>110860.38</v>
      </c>
      <c r="H11" s="24">
        <v>24.39</v>
      </c>
      <c r="I11" s="31"/>
      <c r="J11" s="31"/>
      <c r="K11" s="35"/>
    </row>
    <row r="12" spans="1:54" x14ac:dyDescent="0.25">
      <c r="B12" s="8" t="s">
        <v>65</v>
      </c>
      <c r="C12" s="57" t="s">
        <v>66</v>
      </c>
      <c r="D12" s="54" t="s">
        <v>67</v>
      </c>
      <c r="E12" s="6" t="s">
        <v>47</v>
      </c>
      <c r="F12" s="19">
        <v>2600092</v>
      </c>
      <c r="G12" s="24">
        <v>46302.44</v>
      </c>
      <c r="H12" s="24">
        <v>10.19</v>
      </c>
      <c r="I12" s="31"/>
      <c r="J12" s="31"/>
      <c r="K12" s="35"/>
    </row>
    <row r="13" spans="1:54" x14ac:dyDescent="0.25">
      <c r="B13" s="8" t="s">
        <v>72</v>
      </c>
      <c r="C13" s="57" t="s">
        <v>73</v>
      </c>
      <c r="D13" s="54" t="s">
        <v>74</v>
      </c>
      <c r="E13" s="6" t="s">
        <v>47</v>
      </c>
      <c r="F13" s="19">
        <v>5500882</v>
      </c>
      <c r="G13" s="24">
        <v>44865.19</v>
      </c>
      <c r="H13" s="24">
        <v>9.8699999999999992</v>
      </c>
      <c r="I13" s="31"/>
      <c r="J13" s="31"/>
      <c r="K13" s="35"/>
    </row>
    <row r="14" spans="1:54" x14ac:dyDescent="0.25">
      <c r="B14" s="8" t="s">
        <v>55</v>
      </c>
      <c r="C14" s="57" t="s">
        <v>56</v>
      </c>
      <c r="D14" s="54" t="s">
        <v>57</v>
      </c>
      <c r="E14" s="6" t="s">
        <v>47</v>
      </c>
      <c r="F14" s="19">
        <v>3643962</v>
      </c>
      <c r="G14" s="24">
        <v>42825.66</v>
      </c>
      <c r="H14" s="24">
        <v>9.42</v>
      </c>
      <c r="I14" s="31"/>
      <c r="J14" s="31"/>
      <c r="K14" s="35"/>
    </row>
    <row r="15" spans="1:54" x14ac:dyDescent="0.25">
      <c r="B15" s="8" t="s">
        <v>1010</v>
      </c>
      <c r="C15" s="57" t="s">
        <v>1011</v>
      </c>
      <c r="D15" s="54" t="s">
        <v>1012</v>
      </c>
      <c r="E15" s="6" t="s">
        <v>47</v>
      </c>
      <c r="F15" s="19">
        <v>1740457</v>
      </c>
      <c r="G15" s="24">
        <v>24805.86</v>
      </c>
      <c r="H15" s="24">
        <v>5.46</v>
      </c>
      <c r="I15" s="31"/>
      <c r="J15" s="31"/>
      <c r="K15" s="35"/>
    </row>
    <row r="16" spans="1:54" x14ac:dyDescent="0.25">
      <c r="B16" s="8" t="s">
        <v>1947</v>
      </c>
      <c r="C16" s="57" t="s">
        <v>1238</v>
      </c>
      <c r="D16" s="54" t="s">
        <v>1948</v>
      </c>
      <c r="E16" s="6" t="s">
        <v>47</v>
      </c>
      <c r="F16" s="19">
        <v>4895172</v>
      </c>
      <c r="G16" s="24">
        <v>12242.83</v>
      </c>
      <c r="H16" s="24">
        <v>2.69</v>
      </c>
      <c r="I16" s="31"/>
      <c r="J16" s="31"/>
      <c r="K16" s="35"/>
    </row>
    <row r="17" spans="2:11" x14ac:dyDescent="0.25">
      <c r="B17" s="8" t="s">
        <v>1827</v>
      </c>
      <c r="C17" s="57" t="s">
        <v>1475</v>
      </c>
      <c r="D17" s="54" t="s">
        <v>1828</v>
      </c>
      <c r="E17" s="6" t="s">
        <v>47</v>
      </c>
      <c r="F17" s="19">
        <v>6244834</v>
      </c>
      <c r="G17" s="24">
        <v>12158.69</v>
      </c>
      <c r="H17" s="24">
        <v>2.68</v>
      </c>
      <c r="I17" s="31"/>
      <c r="J17" s="31"/>
      <c r="K17" s="35"/>
    </row>
    <row r="18" spans="2:11" x14ac:dyDescent="0.25">
      <c r="B18" s="8" t="s">
        <v>2145</v>
      </c>
      <c r="C18" s="57" t="s">
        <v>2146</v>
      </c>
      <c r="D18" s="54" t="s">
        <v>2147</v>
      </c>
      <c r="E18" s="6" t="s">
        <v>47</v>
      </c>
      <c r="F18" s="19">
        <v>1465140</v>
      </c>
      <c r="G18" s="24">
        <v>10090.42</v>
      </c>
      <c r="H18" s="24">
        <v>2.2200000000000002</v>
      </c>
      <c r="I18" s="31"/>
      <c r="J18" s="31"/>
      <c r="K18" s="35"/>
    </row>
    <row r="19" spans="2:11" x14ac:dyDescent="0.25">
      <c r="B19" s="8" t="s">
        <v>451</v>
      </c>
      <c r="C19" s="57" t="s">
        <v>452</v>
      </c>
      <c r="D19" s="54" t="s">
        <v>453</v>
      </c>
      <c r="E19" s="6" t="s">
        <v>47</v>
      </c>
      <c r="F19" s="19">
        <v>7817181</v>
      </c>
      <c r="G19" s="24">
        <v>9112.49</v>
      </c>
      <c r="H19" s="24">
        <v>2.0099999999999998</v>
      </c>
      <c r="I19" s="31"/>
      <c r="J19" s="31"/>
      <c r="K19" s="35"/>
    </row>
    <row r="20" spans="2:11" x14ac:dyDescent="0.25">
      <c r="B20" s="8" t="s">
        <v>2137</v>
      </c>
      <c r="C20" s="57" t="s">
        <v>1262</v>
      </c>
      <c r="D20" s="54" t="s">
        <v>2138</v>
      </c>
      <c r="E20" s="6" t="s">
        <v>47</v>
      </c>
      <c r="F20" s="19">
        <v>11797674</v>
      </c>
      <c r="G20" s="24">
        <v>8711.4</v>
      </c>
      <c r="H20" s="24">
        <v>1.92</v>
      </c>
      <c r="I20" s="31"/>
      <c r="J20" s="31"/>
      <c r="K20" s="35"/>
    </row>
    <row r="21" spans="2:11" x14ac:dyDescent="0.25">
      <c r="B21" s="8" t="s">
        <v>2043</v>
      </c>
      <c r="C21" s="57" t="s">
        <v>2044</v>
      </c>
      <c r="D21" s="54" t="s">
        <v>2045</v>
      </c>
      <c r="E21" s="6" t="s">
        <v>47</v>
      </c>
      <c r="F21" s="19">
        <v>2160298</v>
      </c>
      <c r="G21" s="24">
        <v>4327.08</v>
      </c>
      <c r="H21" s="24">
        <v>0.95</v>
      </c>
      <c r="I21" s="31"/>
      <c r="J21" s="31"/>
      <c r="K21" s="35"/>
    </row>
    <row r="22" spans="2:11" x14ac:dyDescent="0.25">
      <c r="C22" s="58" t="s">
        <v>171</v>
      </c>
      <c r="D22" s="54"/>
      <c r="E22" s="6"/>
      <c r="F22" s="19"/>
      <c r="G22" s="25">
        <v>453551.82</v>
      </c>
      <c r="H22" s="25">
        <v>99.8</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182</v>
      </c>
      <c r="C64" s="57" t="s">
        <v>183</v>
      </c>
      <c r="D64" s="54"/>
      <c r="E64" s="6"/>
      <c r="F64" s="19"/>
      <c r="G64" s="24">
        <v>13.31</v>
      </c>
      <c r="H64" s="24" t="s">
        <v>4757</v>
      </c>
      <c r="I64" s="31"/>
      <c r="J64" s="31"/>
      <c r="K64" s="35"/>
    </row>
    <row r="65" spans="1:54" x14ac:dyDescent="0.25">
      <c r="C65" s="58" t="s">
        <v>171</v>
      </c>
      <c r="D65" s="54"/>
      <c r="E65" s="6"/>
      <c r="F65" s="19"/>
      <c r="G65" s="25">
        <v>13.31</v>
      </c>
      <c r="H65" s="25" t="s">
        <v>4757</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4756</v>
      </c>
      <c r="D68" s="54"/>
      <c r="E68" s="6"/>
      <c r="F68" s="19"/>
      <c r="G68" s="24" t="s">
        <v>2</v>
      </c>
      <c r="H68" s="24" t="s">
        <v>2</v>
      </c>
      <c r="I68" s="31"/>
      <c r="J68" s="31"/>
      <c r="K68" s="35"/>
      <c r="L68" s="3"/>
      <c r="AI68" s="3"/>
      <c r="AV68" s="3"/>
      <c r="AX68" s="3"/>
      <c r="BB68" s="3"/>
    </row>
    <row r="69" spans="1:54" x14ac:dyDescent="0.25">
      <c r="B69" s="8"/>
      <c r="C69" s="57" t="s">
        <v>184</v>
      </c>
      <c r="D69" s="54"/>
      <c r="E69" s="6"/>
      <c r="F69" s="19"/>
      <c r="G69" s="24">
        <v>908.32</v>
      </c>
      <c r="H69" s="24">
        <v>0.2</v>
      </c>
      <c r="I69" s="31"/>
      <c r="J69" s="31"/>
      <c r="K69" s="35"/>
    </row>
    <row r="70" spans="1:54" x14ac:dyDescent="0.25">
      <c r="C70" s="58" t="s">
        <v>171</v>
      </c>
      <c r="D70" s="54"/>
      <c r="E70" s="6"/>
      <c r="F70" s="19"/>
      <c r="G70" s="25">
        <v>908.32</v>
      </c>
      <c r="H70" s="25">
        <v>0.2</v>
      </c>
      <c r="I70" s="31"/>
      <c r="J70" s="31"/>
      <c r="K70" s="35"/>
    </row>
    <row r="71" spans="1:54" x14ac:dyDescent="0.25">
      <c r="C71" s="57"/>
      <c r="D71" s="54"/>
      <c r="E71" s="6"/>
      <c r="F71" s="19"/>
      <c r="G71" s="24"/>
      <c r="H71" s="24"/>
      <c r="I71" s="31"/>
      <c r="J71" s="31"/>
      <c r="K71" s="35"/>
    </row>
    <row r="72" spans="1:54" x14ac:dyDescent="0.25">
      <c r="C72" s="60" t="s">
        <v>185</v>
      </c>
      <c r="D72" s="55"/>
      <c r="E72" s="5"/>
      <c r="F72" s="20"/>
      <c r="G72" s="26">
        <v>454473.45</v>
      </c>
      <c r="H72" s="26">
        <v>100</v>
      </c>
      <c r="I72" s="32"/>
      <c r="J72" s="32"/>
      <c r="K72" s="36"/>
    </row>
    <row r="75" spans="1:54" x14ac:dyDescent="0.25">
      <c r="C75" s="1" t="s">
        <v>186</v>
      </c>
    </row>
    <row r="76" spans="1:54" x14ac:dyDescent="0.25">
      <c r="C76" s="37" t="s">
        <v>187</v>
      </c>
      <c r="D76" s="37"/>
      <c r="E76" s="37"/>
      <c r="F76" s="37"/>
      <c r="G76" s="37"/>
      <c r="H76" s="37"/>
      <c r="I76" s="37"/>
      <c r="J76" s="37"/>
      <c r="K76" s="37"/>
    </row>
    <row r="77" spans="1:54" x14ac:dyDescent="0.25">
      <c r="C77" s="2" t="s">
        <v>188</v>
      </c>
    </row>
    <row r="78" spans="1:54" x14ac:dyDescent="0.25">
      <c r="C78" s="2" t="s">
        <v>189</v>
      </c>
    </row>
    <row r="79" spans="1:54" ht="36.75" customHeight="1" x14ac:dyDescent="0.25">
      <c r="C79" s="71" t="s">
        <v>4788</v>
      </c>
      <c r="D79" s="71"/>
      <c r="E79" s="71"/>
      <c r="F79" s="71"/>
      <c r="G79" s="71"/>
      <c r="H79" s="71"/>
      <c r="I79" s="71"/>
      <c r="J79" s="71"/>
      <c r="K79" s="71"/>
    </row>
    <row r="80" spans="1:54" x14ac:dyDescent="0.25">
      <c r="C80" s="2" t="s">
        <v>190</v>
      </c>
    </row>
    <row r="82" spans="3:6" x14ac:dyDescent="0.25">
      <c r="C82" s="68" t="s">
        <v>4828</v>
      </c>
      <c r="E82" s="68" t="s">
        <v>4829</v>
      </c>
      <c r="F82" s="69"/>
    </row>
    <row r="83" spans="3:6" x14ac:dyDescent="0.25">
      <c r="E83" s="2" t="s">
        <v>4865</v>
      </c>
    </row>
  </sheetData>
  <mergeCells count="1">
    <mergeCell ref="C79:K79"/>
  </mergeCells>
  <hyperlinks>
    <hyperlink ref="J2" location="'Index'!A1" display="'Index'!A1" xr:uid="{6CFE3BCF-A8CA-4DD0-BCA9-293FAAB95E5D}"/>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25936-177A-48C1-9348-69012859C5F7}">
  <sheetPr codeName="Sheet1"/>
  <dimension ref="A1:IV171"/>
  <sheetViews>
    <sheetView showGridLines="0" zoomScale="90" zoomScaleNormal="90" workbookViewId="0">
      <pane ySplit="6" topLeftCell="A14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2591</v>
      </c>
      <c r="J2" s="38" t="s">
        <v>4557</v>
      </c>
    </row>
    <row r="3" spans="1:54" ht="16.5" x14ac:dyDescent="0.3">
      <c r="C3" s="1" t="s">
        <v>28</v>
      </c>
      <c r="D3" s="21" t="s">
        <v>2592</v>
      </c>
      <c r="F3" s="64" t="s">
        <v>4775</v>
      </c>
      <c r="G3" s="13" t="s">
        <v>4484</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5260</v>
      </c>
      <c r="G10" s="24">
        <v>85.89</v>
      </c>
      <c r="H10" s="24">
        <v>8.7899999999999991</v>
      </c>
      <c r="I10" s="31"/>
      <c r="J10" s="31"/>
      <c r="K10" s="35"/>
    </row>
    <row r="11" spans="1:54" x14ac:dyDescent="0.25">
      <c r="B11" s="8" t="s">
        <v>75</v>
      </c>
      <c r="C11" s="57" t="s">
        <v>76</v>
      </c>
      <c r="D11" s="54" t="s">
        <v>77</v>
      </c>
      <c r="E11" s="6" t="s">
        <v>78</v>
      </c>
      <c r="F11" s="19">
        <v>2364</v>
      </c>
      <c r="G11" s="24">
        <v>71.39</v>
      </c>
      <c r="H11" s="24">
        <v>7.31</v>
      </c>
      <c r="I11" s="31"/>
      <c r="J11" s="31"/>
      <c r="K11" s="35"/>
    </row>
    <row r="12" spans="1:54" x14ac:dyDescent="0.25">
      <c r="B12" s="8" t="s">
        <v>48</v>
      </c>
      <c r="C12" s="57" t="s">
        <v>49</v>
      </c>
      <c r="D12" s="54" t="s">
        <v>50</v>
      </c>
      <c r="E12" s="6" t="s">
        <v>47</v>
      </c>
      <c r="F12" s="19">
        <v>4912</v>
      </c>
      <c r="G12" s="24">
        <v>60.42</v>
      </c>
      <c r="H12" s="24">
        <v>6.19</v>
      </c>
      <c r="I12" s="31"/>
      <c r="J12" s="31"/>
      <c r="K12" s="35"/>
    </row>
    <row r="13" spans="1:54" x14ac:dyDescent="0.25">
      <c r="B13" s="8" t="s">
        <v>40</v>
      </c>
      <c r="C13" s="57" t="s">
        <v>41</v>
      </c>
      <c r="D13" s="54" t="s">
        <v>42</v>
      </c>
      <c r="E13" s="6" t="s">
        <v>43</v>
      </c>
      <c r="F13" s="19">
        <v>2524</v>
      </c>
      <c r="G13" s="24">
        <v>49.05</v>
      </c>
      <c r="H13" s="24">
        <v>5.0199999999999996</v>
      </c>
      <c r="I13" s="31"/>
      <c r="J13" s="31"/>
      <c r="K13" s="35"/>
    </row>
    <row r="14" spans="1:54" x14ac:dyDescent="0.25">
      <c r="B14" s="8" t="s">
        <v>233</v>
      </c>
      <c r="C14" s="57" t="s">
        <v>234</v>
      </c>
      <c r="D14" s="54" t="s">
        <v>235</v>
      </c>
      <c r="E14" s="6" t="s">
        <v>86</v>
      </c>
      <c r="F14" s="19">
        <v>6456</v>
      </c>
      <c r="G14" s="24">
        <v>32.4</v>
      </c>
      <c r="H14" s="24">
        <v>3.32</v>
      </c>
      <c r="I14" s="31"/>
      <c r="J14" s="31"/>
      <c r="K14" s="35"/>
    </row>
    <row r="15" spans="1:54" x14ac:dyDescent="0.25">
      <c r="B15" s="8" t="s">
        <v>58</v>
      </c>
      <c r="C15" s="57" t="s">
        <v>59</v>
      </c>
      <c r="D15" s="54" t="s">
        <v>60</v>
      </c>
      <c r="E15" s="6" t="s">
        <v>43</v>
      </c>
      <c r="F15" s="19">
        <v>708</v>
      </c>
      <c r="G15" s="24">
        <v>32.229999999999997</v>
      </c>
      <c r="H15" s="24">
        <v>3.3</v>
      </c>
      <c r="I15" s="31"/>
      <c r="J15" s="31"/>
      <c r="K15" s="35"/>
    </row>
    <row r="16" spans="1:54" x14ac:dyDescent="0.25">
      <c r="B16" s="8" t="s">
        <v>51</v>
      </c>
      <c r="C16" s="57" t="s">
        <v>52</v>
      </c>
      <c r="D16" s="54" t="s">
        <v>53</v>
      </c>
      <c r="E16" s="6" t="s">
        <v>54</v>
      </c>
      <c r="F16" s="19">
        <v>817</v>
      </c>
      <c r="G16" s="24">
        <v>30.25</v>
      </c>
      <c r="H16" s="24">
        <v>3.1</v>
      </c>
      <c r="I16" s="31"/>
      <c r="J16" s="31"/>
      <c r="K16" s="35"/>
    </row>
    <row r="17" spans="2:11" x14ac:dyDescent="0.25">
      <c r="B17" s="8" t="s">
        <v>259</v>
      </c>
      <c r="C17" s="57" t="s">
        <v>260</v>
      </c>
      <c r="D17" s="54" t="s">
        <v>261</v>
      </c>
      <c r="E17" s="6" t="s">
        <v>252</v>
      </c>
      <c r="F17" s="19">
        <v>1864</v>
      </c>
      <c r="G17" s="24">
        <v>29.62</v>
      </c>
      <c r="H17" s="24">
        <v>3.03</v>
      </c>
      <c r="I17" s="31"/>
      <c r="J17" s="31"/>
      <c r="K17" s="35"/>
    </row>
    <row r="18" spans="2:11" x14ac:dyDescent="0.25">
      <c r="B18" s="8" t="s">
        <v>55</v>
      </c>
      <c r="C18" s="57" t="s">
        <v>56</v>
      </c>
      <c r="D18" s="54" t="s">
        <v>57</v>
      </c>
      <c r="E18" s="6" t="s">
        <v>47</v>
      </c>
      <c r="F18" s="19">
        <v>1964</v>
      </c>
      <c r="G18" s="24">
        <v>23.09</v>
      </c>
      <c r="H18" s="24">
        <v>2.36</v>
      </c>
      <c r="I18" s="31"/>
      <c r="J18" s="31"/>
      <c r="K18" s="35"/>
    </row>
    <row r="19" spans="2:11" x14ac:dyDescent="0.25">
      <c r="B19" s="8" t="s">
        <v>72</v>
      </c>
      <c r="C19" s="57" t="s">
        <v>73</v>
      </c>
      <c r="D19" s="54" t="s">
        <v>74</v>
      </c>
      <c r="E19" s="6" t="s">
        <v>47</v>
      </c>
      <c r="F19" s="19">
        <v>2682</v>
      </c>
      <c r="G19" s="24">
        <v>21.88</v>
      </c>
      <c r="H19" s="24">
        <v>2.2400000000000002</v>
      </c>
      <c r="I19" s="31"/>
      <c r="J19" s="31"/>
      <c r="K19" s="35"/>
    </row>
    <row r="20" spans="2:11" x14ac:dyDescent="0.25">
      <c r="B20" s="8" t="s">
        <v>65</v>
      </c>
      <c r="C20" s="57" t="s">
        <v>66</v>
      </c>
      <c r="D20" s="54" t="s">
        <v>67</v>
      </c>
      <c r="E20" s="6" t="s">
        <v>47</v>
      </c>
      <c r="F20" s="19">
        <v>1028</v>
      </c>
      <c r="G20" s="24">
        <v>18.309999999999999</v>
      </c>
      <c r="H20" s="24">
        <v>1.87</v>
      </c>
      <c r="I20" s="31"/>
      <c r="J20" s="31"/>
      <c r="K20" s="35"/>
    </row>
    <row r="21" spans="2:11" x14ac:dyDescent="0.25">
      <c r="B21" s="8" t="s">
        <v>83</v>
      </c>
      <c r="C21" s="57" t="s">
        <v>84</v>
      </c>
      <c r="D21" s="54" t="s">
        <v>85</v>
      </c>
      <c r="E21" s="6" t="s">
        <v>86</v>
      </c>
      <c r="F21" s="19">
        <v>624</v>
      </c>
      <c r="G21" s="24">
        <v>17.34</v>
      </c>
      <c r="H21" s="24">
        <v>1.77</v>
      </c>
      <c r="I21" s="31"/>
      <c r="J21" s="31"/>
      <c r="K21" s="35"/>
    </row>
    <row r="22" spans="2:11" x14ac:dyDescent="0.25">
      <c r="B22" s="8" t="s">
        <v>378</v>
      </c>
      <c r="C22" s="57" t="s">
        <v>379</v>
      </c>
      <c r="D22" s="54" t="s">
        <v>380</v>
      </c>
      <c r="E22" s="6" t="s">
        <v>71</v>
      </c>
      <c r="F22" s="19">
        <v>617</v>
      </c>
      <c r="G22" s="24">
        <v>17.309999999999999</v>
      </c>
      <c r="H22" s="24">
        <v>1.77</v>
      </c>
      <c r="I22" s="31"/>
      <c r="J22" s="31"/>
      <c r="K22" s="35"/>
    </row>
    <row r="23" spans="2:11" x14ac:dyDescent="0.25">
      <c r="B23" s="8" t="s">
        <v>381</v>
      </c>
      <c r="C23" s="57" t="s">
        <v>382</v>
      </c>
      <c r="D23" s="54" t="s">
        <v>383</v>
      </c>
      <c r="E23" s="6" t="s">
        <v>71</v>
      </c>
      <c r="F23" s="19">
        <v>1466</v>
      </c>
      <c r="G23" s="24">
        <v>16.260000000000002</v>
      </c>
      <c r="H23" s="24">
        <v>1.66</v>
      </c>
      <c r="I23" s="31"/>
      <c r="J23" s="31"/>
      <c r="K23" s="35"/>
    </row>
    <row r="24" spans="2:11" x14ac:dyDescent="0.25">
      <c r="B24" s="8" t="s">
        <v>527</v>
      </c>
      <c r="C24" s="57" t="s">
        <v>528</v>
      </c>
      <c r="D24" s="54" t="s">
        <v>529</v>
      </c>
      <c r="E24" s="6" t="s">
        <v>90</v>
      </c>
      <c r="F24" s="19">
        <v>195</v>
      </c>
      <c r="G24" s="24">
        <v>14.05</v>
      </c>
      <c r="H24" s="24">
        <v>1.44</v>
      </c>
      <c r="I24" s="31"/>
      <c r="J24" s="31"/>
      <c r="K24" s="35"/>
    </row>
    <row r="25" spans="2:11" x14ac:dyDescent="0.25">
      <c r="B25" s="8" t="s">
        <v>993</v>
      </c>
      <c r="C25" s="57" t="s">
        <v>994</v>
      </c>
      <c r="D25" s="54" t="s">
        <v>995</v>
      </c>
      <c r="E25" s="6" t="s">
        <v>120</v>
      </c>
      <c r="F25" s="19">
        <v>3320</v>
      </c>
      <c r="G25" s="24">
        <v>13.82</v>
      </c>
      <c r="H25" s="24">
        <v>1.42</v>
      </c>
      <c r="I25" s="31"/>
      <c r="J25" s="31"/>
      <c r="K25" s="35"/>
    </row>
    <row r="26" spans="2:11" x14ac:dyDescent="0.25">
      <c r="B26" s="8" t="s">
        <v>401</v>
      </c>
      <c r="C26" s="57" t="s">
        <v>402</v>
      </c>
      <c r="D26" s="54" t="s">
        <v>403</v>
      </c>
      <c r="E26" s="6" t="s">
        <v>101</v>
      </c>
      <c r="F26" s="19">
        <v>755</v>
      </c>
      <c r="G26" s="24">
        <v>13.75</v>
      </c>
      <c r="H26" s="24">
        <v>1.41</v>
      </c>
      <c r="I26" s="31"/>
      <c r="J26" s="31"/>
      <c r="K26" s="35"/>
    </row>
    <row r="27" spans="2:11" x14ac:dyDescent="0.25">
      <c r="B27" s="8" t="s">
        <v>886</v>
      </c>
      <c r="C27" s="57" t="s">
        <v>887</v>
      </c>
      <c r="D27" s="54" t="s">
        <v>888</v>
      </c>
      <c r="E27" s="6" t="s">
        <v>43</v>
      </c>
      <c r="F27" s="19">
        <v>740</v>
      </c>
      <c r="G27" s="24">
        <v>12.97</v>
      </c>
      <c r="H27" s="24">
        <v>1.33</v>
      </c>
      <c r="I27" s="31"/>
      <c r="J27" s="31"/>
      <c r="K27" s="35"/>
    </row>
    <row r="28" spans="2:11" x14ac:dyDescent="0.25">
      <c r="B28" s="8" t="s">
        <v>68</v>
      </c>
      <c r="C28" s="57" t="s">
        <v>69</v>
      </c>
      <c r="D28" s="54" t="s">
        <v>70</v>
      </c>
      <c r="E28" s="6" t="s">
        <v>71</v>
      </c>
      <c r="F28" s="19">
        <v>92</v>
      </c>
      <c r="G28" s="24">
        <v>11.43</v>
      </c>
      <c r="H28" s="24">
        <v>1.17</v>
      </c>
      <c r="I28" s="31"/>
      <c r="J28" s="31"/>
      <c r="K28" s="35"/>
    </row>
    <row r="29" spans="2:11" x14ac:dyDescent="0.25">
      <c r="B29" s="8" t="s">
        <v>801</v>
      </c>
      <c r="C29" s="57" t="s">
        <v>802</v>
      </c>
      <c r="D29" s="54" t="s">
        <v>803</v>
      </c>
      <c r="E29" s="6" t="s">
        <v>132</v>
      </c>
      <c r="F29" s="19">
        <v>4441</v>
      </c>
      <c r="G29" s="24">
        <v>11.14</v>
      </c>
      <c r="H29" s="24">
        <v>1.1399999999999999</v>
      </c>
      <c r="I29" s="31"/>
      <c r="J29" s="31"/>
      <c r="K29" s="35"/>
    </row>
    <row r="30" spans="2:11" x14ac:dyDescent="0.25">
      <c r="B30" s="8" t="s">
        <v>1906</v>
      </c>
      <c r="C30" s="57" t="s">
        <v>1907</v>
      </c>
      <c r="D30" s="54" t="s">
        <v>1908</v>
      </c>
      <c r="E30" s="6" t="s">
        <v>132</v>
      </c>
      <c r="F30" s="19">
        <v>154</v>
      </c>
      <c r="G30" s="24">
        <v>11.04</v>
      </c>
      <c r="H30" s="24">
        <v>1.1299999999999999</v>
      </c>
      <c r="I30" s="31"/>
      <c r="J30" s="31"/>
      <c r="K30" s="35"/>
    </row>
    <row r="31" spans="2:11" x14ac:dyDescent="0.25">
      <c r="B31" s="8" t="s">
        <v>117</v>
      </c>
      <c r="C31" s="57" t="s">
        <v>118</v>
      </c>
      <c r="D31" s="54" t="s">
        <v>119</v>
      </c>
      <c r="E31" s="6" t="s">
        <v>120</v>
      </c>
      <c r="F31" s="19">
        <v>3185</v>
      </c>
      <c r="G31" s="24">
        <v>10.75</v>
      </c>
      <c r="H31" s="24">
        <v>1.1000000000000001</v>
      </c>
      <c r="I31" s="31"/>
      <c r="J31" s="31"/>
      <c r="K31" s="35"/>
    </row>
    <row r="32" spans="2:11" x14ac:dyDescent="0.25">
      <c r="B32" s="8" t="s">
        <v>774</v>
      </c>
      <c r="C32" s="57" t="s">
        <v>775</v>
      </c>
      <c r="D32" s="54" t="s">
        <v>776</v>
      </c>
      <c r="E32" s="6" t="s">
        <v>136</v>
      </c>
      <c r="F32" s="19">
        <v>292</v>
      </c>
      <c r="G32" s="24">
        <v>10.42</v>
      </c>
      <c r="H32" s="24">
        <v>1.07</v>
      </c>
      <c r="I32" s="31"/>
      <c r="J32" s="31"/>
      <c r="K32" s="35"/>
    </row>
    <row r="33" spans="2:11" x14ac:dyDescent="0.25">
      <c r="B33" s="8" t="s">
        <v>997</v>
      </c>
      <c r="C33" s="57" t="s">
        <v>998</v>
      </c>
      <c r="D33" s="54" t="s">
        <v>999</v>
      </c>
      <c r="E33" s="6" t="s">
        <v>136</v>
      </c>
      <c r="F33" s="19">
        <v>315</v>
      </c>
      <c r="G33" s="24">
        <v>9.85</v>
      </c>
      <c r="H33" s="24">
        <v>1.01</v>
      </c>
      <c r="I33" s="31"/>
      <c r="J33" s="31"/>
      <c r="K33" s="35"/>
    </row>
    <row r="34" spans="2:11" x14ac:dyDescent="0.25">
      <c r="B34" s="8" t="s">
        <v>61</v>
      </c>
      <c r="C34" s="57" t="s">
        <v>62</v>
      </c>
      <c r="D34" s="54" t="s">
        <v>63</v>
      </c>
      <c r="E34" s="6" t="s">
        <v>64</v>
      </c>
      <c r="F34" s="19">
        <v>81</v>
      </c>
      <c r="G34" s="24">
        <v>9.15</v>
      </c>
      <c r="H34" s="24">
        <v>0.94</v>
      </c>
      <c r="I34" s="31"/>
      <c r="J34" s="31"/>
      <c r="K34" s="35"/>
    </row>
    <row r="35" spans="2:11" x14ac:dyDescent="0.25">
      <c r="B35" s="8" t="s">
        <v>397</v>
      </c>
      <c r="C35" s="57" t="s">
        <v>398</v>
      </c>
      <c r="D35" s="54" t="s">
        <v>399</v>
      </c>
      <c r="E35" s="6" t="s">
        <v>400</v>
      </c>
      <c r="F35" s="19">
        <v>2725</v>
      </c>
      <c r="G35" s="24">
        <v>9.01</v>
      </c>
      <c r="H35" s="24">
        <v>0.92</v>
      </c>
      <c r="I35" s="31"/>
      <c r="J35" s="31"/>
      <c r="K35" s="35"/>
    </row>
    <row r="36" spans="2:11" x14ac:dyDescent="0.25">
      <c r="B36" s="8" t="s">
        <v>307</v>
      </c>
      <c r="C36" s="57" t="s">
        <v>308</v>
      </c>
      <c r="D36" s="54" t="s">
        <v>309</v>
      </c>
      <c r="E36" s="6" t="s">
        <v>245</v>
      </c>
      <c r="F36" s="19">
        <v>5758</v>
      </c>
      <c r="G36" s="24">
        <v>8.8000000000000007</v>
      </c>
      <c r="H36" s="24">
        <v>0.9</v>
      </c>
      <c r="I36" s="31"/>
      <c r="J36" s="31"/>
      <c r="K36" s="35"/>
    </row>
    <row r="37" spans="2:11" x14ac:dyDescent="0.25">
      <c r="B37" s="8" t="s">
        <v>1000</v>
      </c>
      <c r="C37" s="57" t="s">
        <v>1001</v>
      </c>
      <c r="D37" s="54" t="s">
        <v>1002</v>
      </c>
      <c r="E37" s="6" t="s">
        <v>1003</v>
      </c>
      <c r="F37" s="19">
        <v>1594</v>
      </c>
      <c r="G37" s="24">
        <v>8.3699999999999992</v>
      </c>
      <c r="H37" s="24">
        <v>0.86</v>
      </c>
      <c r="I37" s="31"/>
      <c r="J37" s="31"/>
      <c r="K37" s="35"/>
    </row>
    <row r="38" spans="2:11" x14ac:dyDescent="0.25">
      <c r="B38" s="8" t="s">
        <v>747</v>
      </c>
      <c r="C38" s="57" t="s">
        <v>748</v>
      </c>
      <c r="D38" s="54" t="s">
        <v>749</v>
      </c>
      <c r="E38" s="6" t="s">
        <v>71</v>
      </c>
      <c r="F38" s="19">
        <v>70</v>
      </c>
      <c r="G38" s="24">
        <v>7.63</v>
      </c>
      <c r="H38" s="24">
        <v>0.78</v>
      </c>
      <c r="I38" s="31"/>
      <c r="J38" s="31"/>
      <c r="K38" s="35"/>
    </row>
    <row r="39" spans="2:11" x14ac:dyDescent="0.25">
      <c r="B39" s="8" t="s">
        <v>1004</v>
      </c>
      <c r="C39" s="57" t="s">
        <v>1005</v>
      </c>
      <c r="D39" s="54" t="s">
        <v>1006</v>
      </c>
      <c r="E39" s="6" t="s">
        <v>555</v>
      </c>
      <c r="F39" s="19">
        <v>513</v>
      </c>
      <c r="G39" s="24">
        <v>7.61</v>
      </c>
      <c r="H39" s="24">
        <v>0.78</v>
      </c>
      <c r="I39" s="31"/>
      <c r="J39" s="31"/>
      <c r="K39" s="35"/>
    </row>
    <row r="40" spans="2:11" x14ac:dyDescent="0.25">
      <c r="B40" s="8" t="s">
        <v>2016</v>
      </c>
      <c r="C40" s="57" t="s">
        <v>2017</v>
      </c>
      <c r="D40" s="54" t="s">
        <v>2018</v>
      </c>
      <c r="E40" s="6" t="s">
        <v>2019</v>
      </c>
      <c r="F40" s="19">
        <v>2503</v>
      </c>
      <c r="G40" s="24">
        <v>7.49</v>
      </c>
      <c r="H40" s="24">
        <v>0.77</v>
      </c>
      <c r="I40" s="31"/>
      <c r="J40" s="31"/>
      <c r="K40" s="35"/>
    </row>
    <row r="41" spans="2:11" x14ac:dyDescent="0.25">
      <c r="B41" s="8" t="s">
        <v>404</v>
      </c>
      <c r="C41" s="57" t="s">
        <v>405</v>
      </c>
      <c r="D41" s="54" t="s">
        <v>406</v>
      </c>
      <c r="E41" s="6" t="s">
        <v>43</v>
      </c>
      <c r="F41" s="19">
        <v>444</v>
      </c>
      <c r="G41" s="24">
        <v>7.26</v>
      </c>
      <c r="H41" s="24">
        <v>0.74</v>
      </c>
      <c r="I41" s="31"/>
      <c r="J41" s="31"/>
      <c r="K41" s="35"/>
    </row>
    <row r="42" spans="2:11" x14ac:dyDescent="0.25">
      <c r="B42" s="8" t="s">
        <v>205</v>
      </c>
      <c r="C42" s="57" t="s">
        <v>206</v>
      </c>
      <c r="D42" s="54" t="s">
        <v>207</v>
      </c>
      <c r="E42" s="6" t="s">
        <v>64</v>
      </c>
      <c r="F42" s="19">
        <v>266</v>
      </c>
      <c r="G42" s="24">
        <v>7.17</v>
      </c>
      <c r="H42" s="24">
        <v>0.73</v>
      </c>
      <c r="I42" s="31"/>
      <c r="J42" s="31"/>
      <c r="K42" s="35"/>
    </row>
    <row r="43" spans="2:11" x14ac:dyDescent="0.25">
      <c r="B43" s="8" t="s">
        <v>91</v>
      </c>
      <c r="C43" s="57" t="s">
        <v>92</v>
      </c>
      <c r="D43" s="54" t="s">
        <v>93</v>
      </c>
      <c r="E43" s="6" t="s">
        <v>94</v>
      </c>
      <c r="F43" s="19">
        <v>1021</v>
      </c>
      <c r="G43" s="24">
        <v>7.16</v>
      </c>
      <c r="H43" s="24">
        <v>0.73</v>
      </c>
      <c r="I43" s="31"/>
      <c r="J43" s="31"/>
      <c r="K43" s="35"/>
    </row>
    <row r="44" spans="2:11" x14ac:dyDescent="0.25">
      <c r="B44" s="8" t="s">
        <v>1010</v>
      </c>
      <c r="C44" s="57" t="s">
        <v>1011</v>
      </c>
      <c r="D44" s="54" t="s">
        <v>1012</v>
      </c>
      <c r="E44" s="6" t="s">
        <v>47</v>
      </c>
      <c r="F44" s="19">
        <v>462</v>
      </c>
      <c r="G44" s="24">
        <v>6.59</v>
      </c>
      <c r="H44" s="24">
        <v>0.67</v>
      </c>
      <c r="I44" s="31"/>
      <c r="J44" s="31"/>
      <c r="K44" s="35"/>
    </row>
    <row r="45" spans="2:11" x14ac:dyDescent="0.25">
      <c r="B45" s="8" t="s">
        <v>1013</v>
      </c>
      <c r="C45" s="57" t="s">
        <v>1014</v>
      </c>
      <c r="D45" s="54" t="s">
        <v>1015</v>
      </c>
      <c r="E45" s="6" t="s">
        <v>245</v>
      </c>
      <c r="F45" s="19">
        <v>667</v>
      </c>
      <c r="G45" s="24">
        <v>6.28</v>
      </c>
      <c r="H45" s="24">
        <v>0.64</v>
      </c>
      <c r="I45" s="31"/>
      <c r="J45" s="31"/>
      <c r="K45" s="35"/>
    </row>
    <row r="46" spans="2:11" x14ac:dyDescent="0.25">
      <c r="B46" s="8" t="s">
        <v>510</v>
      </c>
      <c r="C46" s="57" t="s">
        <v>511</v>
      </c>
      <c r="D46" s="54" t="s">
        <v>512</v>
      </c>
      <c r="E46" s="6" t="s">
        <v>303</v>
      </c>
      <c r="F46" s="19">
        <v>249</v>
      </c>
      <c r="G46" s="24">
        <v>6.24</v>
      </c>
      <c r="H46" s="24">
        <v>0.64</v>
      </c>
      <c r="I46" s="31"/>
      <c r="J46" s="31"/>
      <c r="K46" s="35"/>
    </row>
    <row r="47" spans="2:11" x14ac:dyDescent="0.25">
      <c r="B47" s="8" t="s">
        <v>1016</v>
      </c>
      <c r="C47" s="57" t="s">
        <v>1017</v>
      </c>
      <c r="D47" s="54" t="s">
        <v>1018</v>
      </c>
      <c r="E47" s="6" t="s">
        <v>90</v>
      </c>
      <c r="F47" s="19">
        <v>194</v>
      </c>
      <c r="G47" s="24">
        <v>6.21</v>
      </c>
      <c r="H47" s="24">
        <v>0.64</v>
      </c>
      <c r="I47" s="31"/>
      <c r="J47" s="31"/>
      <c r="K47" s="35"/>
    </row>
    <row r="48" spans="2:11" x14ac:dyDescent="0.25">
      <c r="B48" s="8" t="s">
        <v>394</v>
      </c>
      <c r="C48" s="57" t="s">
        <v>395</v>
      </c>
      <c r="D48" s="54" t="s">
        <v>396</v>
      </c>
      <c r="E48" s="6" t="s">
        <v>101</v>
      </c>
      <c r="F48" s="19">
        <v>372</v>
      </c>
      <c r="G48" s="24">
        <v>6.16</v>
      </c>
      <c r="H48" s="24">
        <v>0.63</v>
      </c>
      <c r="I48" s="31"/>
      <c r="J48" s="31"/>
      <c r="K48" s="35"/>
    </row>
    <row r="49" spans="2:11" x14ac:dyDescent="0.25">
      <c r="B49" s="8" t="s">
        <v>2020</v>
      </c>
      <c r="C49" s="57" t="s">
        <v>2021</v>
      </c>
      <c r="D49" s="54" t="s">
        <v>2022</v>
      </c>
      <c r="E49" s="6" t="s">
        <v>2019</v>
      </c>
      <c r="F49" s="19">
        <v>131</v>
      </c>
      <c r="G49" s="24">
        <v>6.13</v>
      </c>
      <c r="H49" s="24">
        <v>0.63</v>
      </c>
      <c r="I49" s="31"/>
      <c r="J49" s="31"/>
      <c r="K49" s="35"/>
    </row>
    <row r="50" spans="2:11" x14ac:dyDescent="0.25">
      <c r="B50" s="8" t="s">
        <v>1019</v>
      </c>
      <c r="C50" s="57" t="s">
        <v>1020</v>
      </c>
      <c r="D50" s="54" t="s">
        <v>1021</v>
      </c>
      <c r="E50" s="6" t="s">
        <v>101</v>
      </c>
      <c r="F50" s="19">
        <v>85</v>
      </c>
      <c r="G50" s="24">
        <v>5.97</v>
      </c>
      <c r="H50" s="24">
        <v>0.61</v>
      </c>
      <c r="I50" s="31"/>
      <c r="J50" s="31"/>
      <c r="K50" s="35"/>
    </row>
    <row r="51" spans="2:11" x14ac:dyDescent="0.25">
      <c r="B51" s="8" t="s">
        <v>1007</v>
      </c>
      <c r="C51" s="57" t="s">
        <v>1008</v>
      </c>
      <c r="D51" s="54" t="s">
        <v>1009</v>
      </c>
      <c r="E51" s="6" t="s">
        <v>90</v>
      </c>
      <c r="F51" s="19">
        <v>334</v>
      </c>
      <c r="G51" s="24">
        <v>5.95</v>
      </c>
      <c r="H51" s="24">
        <v>0.61</v>
      </c>
      <c r="I51" s="31"/>
      <c r="J51" s="31"/>
      <c r="K51" s="35"/>
    </row>
    <row r="52" spans="2:11" x14ac:dyDescent="0.25">
      <c r="B52" s="8" t="s">
        <v>524</v>
      </c>
      <c r="C52" s="57" t="s">
        <v>525</v>
      </c>
      <c r="D52" s="54" t="s">
        <v>526</v>
      </c>
      <c r="E52" s="6" t="s">
        <v>268</v>
      </c>
      <c r="F52" s="19">
        <v>121</v>
      </c>
      <c r="G52" s="24">
        <v>5.84</v>
      </c>
      <c r="H52" s="24">
        <v>0.6</v>
      </c>
      <c r="I52" s="31"/>
      <c r="J52" s="31"/>
      <c r="K52" s="35"/>
    </row>
    <row r="53" spans="2:11" x14ac:dyDescent="0.25">
      <c r="B53" s="8" t="s">
        <v>236</v>
      </c>
      <c r="C53" s="57" t="s">
        <v>237</v>
      </c>
      <c r="D53" s="54" t="s">
        <v>238</v>
      </c>
      <c r="E53" s="6" t="s">
        <v>82</v>
      </c>
      <c r="F53" s="19">
        <v>315</v>
      </c>
      <c r="G53" s="24">
        <v>5.83</v>
      </c>
      <c r="H53" s="24">
        <v>0.6</v>
      </c>
      <c r="I53" s="31"/>
      <c r="J53" s="31"/>
      <c r="K53" s="35"/>
    </row>
    <row r="54" spans="2:11" x14ac:dyDescent="0.25">
      <c r="B54" s="8" t="s">
        <v>1022</v>
      </c>
      <c r="C54" s="57" t="s">
        <v>1023</v>
      </c>
      <c r="D54" s="54" t="s">
        <v>1024</v>
      </c>
      <c r="E54" s="6" t="s">
        <v>1025</v>
      </c>
      <c r="F54" s="19">
        <v>191</v>
      </c>
      <c r="G54" s="24">
        <v>5.77</v>
      </c>
      <c r="H54" s="24">
        <v>0.59</v>
      </c>
      <c r="I54" s="31"/>
      <c r="J54" s="31"/>
      <c r="K54" s="35"/>
    </row>
    <row r="55" spans="2:11" x14ac:dyDescent="0.25">
      <c r="B55" s="8" t="s">
        <v>1912</v>
      </c>
      <c r="C55" s="57" t="s">
        <v>1723</v>
      </c>
      <c r="D55" s="54" t="s">
        <v>1913</v>
      </c>
      <c r="E55" s="6" t="s">
        <v>90</v>
      </c>
      <c r="F55" s="19">
        <v>1015</v>
      </c>
      <c r="G55" s="24">
        <v>5.58</v>
      </c>
      <c r="H55" s="24">
        <v>0.56999999999999995</v>
      </c>
      <c r="I55" s="31"/>
      <c r="J55" s="31"/>
      <c r="K55" s="35"/>
    </row>
    <row r="56" spans="2:11" x14ac:dyDescent="0.25">
      <c r="B56" s="8" t="s">
        <v>1026</v>
      </c>
      <c r="C56" s="57" t="s">
        <v>682</v>
      </c>
      <c r="D56" s="54" t="s">
        <v>1027</v>
      </c>
      <c r="E56" s="6" t="s">
        <v>484</v>
      </c>
      <c r="F56" s="19">
        <v>449</v>
      </c>
      <c r="G56" s="24">
        <v>5.38</v>
      </c>
      <c r="H56" s="24">
        <v>0.55000000000000004</v>
      </c>
      <c r="I56" s="31"/>
      <c r="J56" s="31"/>
      <c r="K56" s="35"/>
    </row>
    <row r="57" spans="2:11" x14ac:dyDescent="0.25">
      <c r="B57" s="8" t="s">
        <v>1917</v>
      </c>
      <c r="C57" s="57" t="s">
        <v>715</v>
      </c>
      <c r="D57" s="54" t="s">
        <v>1918</v>
      </c>
      <c r="E57" s="6" t="s">
        <v>90</v>
      </c>
      <c r="F57" s="19">
        <v>865</v>
      </c>
      <c r="G57" s="24">
        <v>5.36</v>
      </c>
      <c r="H57" s="24">
        <v>0.55000000000000004</v>
      </c>
      <c r="I57" s="31"/>
      <c r="J57" s="31"/>
      <c r="K57" s="35"/>
    </row>
    <row r="58" spans="2:11" x14ac:dyDescent="0.25">
      <c r="B58" s="8" t="s">
        <v>339</v>
      </c>
      <c r="C58" s="57" t="s">
        <v>340</v>
      </c>
      <c r="D58" s="54" t="s">
        <v>341</v>
      </c>
      <c r="E58" s="6" t="s">
        <v>43</v>
      </c>
      <c r="F58" s="19">
        <v>986</v>
      </c>
      <c r="G58" s="24">
        <v>5.31</v>
      </c>
      <c r="H58" s="24">
        <v>0.54</v>
      </c>
      <c r="I58" s="31"/>
      <c r="J58" s="31"/>
      <c r="K58" s="35"/>
    </row>
    <row r="59" spans="2:11" x14ac:dyDescent="0.25">
      <c r="B59" s="8" t="s">
        <v>1874</v>
      </c>
      <c r="C59" s="57" t="s">
        <v>1875</v>
      </c>
      <c r="D59" s="54" t="s">
        <v>1876</v>
      </c>
      <c r="E59" s="6" t="s">
        <v>1877</v>
      </c>
      <c r="F59" s="19">
        <v>1120</v>
      </c>
      <c r="G59" s="24">
        <v>5.24</v>
      </c>
      <c r="H59" s="24">
        <v>0.54</v>
      </c>
      <c r="I59" s="31"/>
      <c r="J59" s="31"/>
      <c r="K59" s="35"/>
    </row>
    <row r="60" spans="2:11" x14ac:dyDescent="0.25">
      <c r="B60" s="8" t="s">
        <v>533</v>
      </c>
      <c r="C60" s="57" t="s">
        <v>534</v>
      </c>
      <c r="D60" s="54" t="s">
        <v>535</v>
      </c>
      <c r="E60" s="6" t="s">
        <v>132</v>
      </c>
      <c r="F60" s="19">
        <v>105</v>
      </c>
      <c r="G60" s="24">
        <v>5.17</v>
      </c>
      <c r="H60" s="24">
        <v>0.53</v>
      </c>
      <c r="I60" s="31"/>
      <c r="J60" s="31"/>
      <c r="K60" s="35"/>
    </row>
    <row r="61" spans="2:11" x14ac:dyDescent="0.25">
      <c r="B61" s="8" t="s">
        <v>2026</v>
      </c>
      <c r="C61" s="57" t="s">
        <v>2027</v>
      </c>
      <c r="D61" s="54" t="s">
        <v>2028</v>
      </c>
      <c r="E61" s="6" t="s">
        <v>120</v>
      </c>
      <c r="F61" s="19">
        <v>1184</v>
      </c>
      <c r="G61" s="24">
        <v>5.15</v>
      </c>
      <c r="H61" s="24">
        <v>0.53</v>
      </c>
      <c r="I61" s="31"/>
      <c r="J61" s="31"/>
      <c r="K61" s="35"/>
    </row>
    <row r="62" spans="2:11" x14ac:dyDescent="0.25">
      <c r="B62" s="8" t="s">
        <v>2569</v>
      </c>
      <c r="C62" s="57" t="s">
        <v>2570</v>
      </c>
      <c r="D62" s="54" t="s">
        <v>2571</v>
      </c>
      <c r="E62" s="6" t="s">
        <v>319</v>
      </c>
      <c r="F62" s="19">
        <v>336</v>
      </c>
      <c r="G62" s="24">
        <v>5.04</v>
      </c>
      <c r="H62" s="24">
        <v>0.52</v>
      </c>
      <c r="I62" s="31"/>
      <c r="J62" s="31"/>
      <c r="K62" s="35"/>
    </row>
    <row r="63" spans="2:11" x14ac:dyDescent="0.25">
      <c r="B63" s="8" t="s">
        <v>79</v>
      </c>
      <c r="C63" s="57" t="s">
        <v>80</v>
      </c>
      <c r="D63" s="54" t="s">
        <v>81</v>
      </c>
      <c r="E63" s="6" t="s">
        <v>82</v>
      </c>
      <c r="F63" s="19">
        <v>676</v>
      </c>
      <c r="G63" s="24">
        <v>4.99</v>
      </c>
      <c r="H63" s="24">
        <v>0.51</v>
      </c>
      <c r="I63" s="31"/>
      <c r="J63" s="31"/>
      <c r="K63" s="35"/>
    </row>
    <row r="64" spans="2:11" x14ac:dyDescent="0.25">
      <c r="B64" s="8" t="s">
        <v>907</v>
      </c>
      <c r="C64" s="57" t="s">
        <v>908</v>
      </c>
      <c r="D64" s="54" t="s">
        <v>909</v>
      </c>
      <c r="E64" s="6" t="s">
        <v>71</v>
      </c>
      <c r="F64" s="19">
        <v>91</v>
      </c>
      <c r="G64" s="24">
        <v>4.96</v>
      </c>
      <c r="H64" s="24">
        <v>0.51</v>
      </c>
      <c r="I64" s="31"/>
      <c r="J64" s="31"/>
      <c r="K64" s="35"/>
    </row>
    <row r="65" spans="2:11" x14ac:dyDescent="0.25">
      <c r="B65" s="8" t="s">
        <v>1028</v>
      </c>
      <c r="C65" s="57" t="s">
        <v>1029</v>
      </c>
      <c r="D65" s="54" t="s">
        <v>1030</v>
      </c>
      <c r="E65" s="6" t="s">
        <v>147</v>
      </c>
      <c r="F65" s="19">
        <v>70</v>
      </c>
      <c r="G65" s="24">
        <v>4.8499999999999996</v>
      </c>
      <c r="H65" s="24">
        <v>0.5</v>
      </c>
      <c r="I65" s="31"/>
      <c r="J65" s="31"/>
      <c r="K65" s="35"/>
    </row>
    <row r="66" spans="2:11" x14ac:dyDescent="0.25">
      <c r="B66" s="8" t="s">
        <v>731</v>
      </c>
      <c r="C66" s="57" t="s">
        <v>732</v>
      </c>
      <c r="D66" s="54" t="s">
        <v>733</v>
      </c>
      <c r="E66" s="6" t="s">
        <v>303</v>
      </c>
      <c r="F66" s="19">
        <v>82</v>
      </c>
      <c r="G66" s="24">
        <v>4.8</v>
      </c>
      <c r="H66" s="24">
        <v>0.49</v>
      </c>
      <c r="I66" s="31"/>
      <c r="J66" s="31"/>
      <c r="K66" s="35"/>
    </row>
    <row r="67" spans="2:11" x14ac:dyDescent="0.25">
      <c r="B67" s="8" t="s">
        <v>410</v>
      </c>
      <c r="C67" s="57" t="s">
        <v>411</v>
      </c>
      <c r="D67" s="54" t="s">
        <v>412</v>
      </c>
      <c r="E67" s="6" t="s">
        <v>78</v>
      </c>
      <c r="F67" s="19">
        <v>1334</v>
      </c>
      <c r="G67" s="24">
        <v>4.7699999999999996</v>
      </c>
      <c r="H67" s="24">
        <v>0.49</v>
      </c>
      <c r="I67" s="31"/>
      <c r="J67" s="31"/>
      <c r="K67" s="35"/>
    </row>
    <row r="68" spans="2:11" x14ac:dyDescent="0.25">
      <c r="B68" s="8" t="s">
        <v>95</v>
      </c>
      <c r="C68" s="57" t="s">
        <v>96</v>
      </c>
      <c r="D68" s="54" t="s">
        <v>97</v>
      </c>
      <c r="E68" s="6" t="s">
        <v>71</v>
      </c>
      <c r="F68" s="19">
        <v>96</v>
      </c>
      <c r="G68" s="24">
        <v>4.76</v>
      </c>
      <c r="H68" s="24">
        <v>0.49</v>
      </c>
      <c r="I68" s="31"/>
      <c r="J68" s="31"/>
      <c r="K68" s="35"/>
    </row>
    <row r="69" spans="2:11" x14ac:dyDescent="0.25">
      <c r="B69" s="8" t="s">
        <v>901</v>
      </c>
      <c r="C69" s="57" t="s">
        <v>902</v>
      </c>
      <c r="D69" s="54" t="s">
        <v>903</v>
      </c>
      <c r="E69" s="6" t="s">
        <v>78</v>
      </c>
      <c r="F69" s="19">
        <v>2664</v>
      </c>
      <c r="G69" s="24">
        <v>4.71</v>
      </c>
      <c r="H69" s="24">
        <v>0.48</v>
      </c>
      <c r="I69" s="31"/>
      <c r="J69" s="31"/>
      <c r="K69" s="35"/>
    </row>
    <row r="70" spans="2:11" x14ac:dyDescent="0.25">
      <c r="B70" s="8" t="s">
        <v>102</v>
      </c>
      <c r="C70" s="57" t="s">
        <v>103</v>
      </c>
      <c r="D70" s="54" t="s">
        <v>104</v>
      </c>
      <c r="E70" s="6" t="s">
        <v>71</v>
      </c>
      <c r="F70" s="19">
        <v>163</v>
      </c>
      <c r="G70" s="24">
        <v>4.58</v>
      </c>
      <c r="H70" s="24">
        <v>0.47</v>
      </c>
      <c r="I70" s="31"/>
      <c r="J70" s="31"/>
      <c r="K70" s="35"/>
    </row>
    <row r="71" spans="2:11" x14ac:dyDescent="0.25">
      <c r="B71" s="8" t="s">
        <v>98</v>
      </c>
      <c r="C71" s="57" t="s">
        <v>99</v>
      </c>
      <c r="D71" s="54" t="s">
        <v>100</v>
      </c>
      <c r="E71" s="6" t="s">
        <v>101</v>
      </c>
      <c r="F71" s="19">
        <v>89</v>
      </c>
      <c r="G71" s="24">
        <v>4.53</v>
      </c>
      <c r="H71" s="24">
        <v>0.46</v>
      </c>
      <c r="I71" s="31"/>
      <c r="J71" s="31"/>
      <c r="K71" s="35"/>
    </row>
    <row r="72" spans="2:11" x14ac:dyDescent="0.25">
      <c r="B72" s="8" t="s">
        <v>384</v>
      </c>
      <c r="C72" s="57" t="s">
        <v>385</v>
      </c>
      <c r="D72" s="54" t="s">
        <v>386</v>
      </c>
      <c r="E72" s="6" t="s">
        <v>387</v>
      </c>
      <c r="F72" s="19">
        <v>1884</v>
      </c>
      <c r="G72" s="24">
        <v>4.4800000000000004</v>
      </c>
      <c r="H72" s="24">
        <v>0.46</v>
      </c>
      <c r="I72" s="31"/>
      <c r="J72" s="31"/>
      <c r="K72" s="35"/>
    </row>
    <row r="73" spans="2:11" x14ac:dyDescent="0.25">
      <c r="B73" s="8" t="s">
        <v>536</v>
      </c>
      <c r="C73" s="57" t="s">
        <v>537</v>
      </c>
      <c r="D73" s="54" t="s">
        <v>538</v>
      </c>
      <c r="E73" s="6" t="s">
        <v>147</v>
      </c>
      <c r="F73" s="19">
        <v>516</v>
      </c>
      <c r="G73" s="24">
        <v>4.46</v>
      </c>
      <c r="H73" s="24">
        <v>0.46</v>
      </c>
      <c r="I73" s="31"/>
      <c r="J73" s="31"/>
      <c r="K73" s="35"/>
    </row>
    <row r="74" spans="2:11" x14ac:dyDescent="0.25">
      <c r="B74" s="8" t="s">
        <v>2101</v>
      </c>
      <c r="C74" s="57" t="s">
        <v>2102</v>
      </c>
      <c r="D74" s="54" t="s">
        <v>2103</v>
      </c>
      <c r="E74" s="6" t="s">
        <v>124</v>
      </c>
      <c r="F74" s="19">
        <v>62</v>
      </c>
      <c r="G74" s="24">
        <v>4.28</v>
      </c>
      <c r="H74" s="24">
        <v>0.44</v>
      </c>
      <c r="I74" s="31"/>
      <c r="J74" s="31"/>
      <c r="K74" s="35"/>
    </row>
    <row r="75" spans="2:11" x14ac:dyDescent="0.25">
      <c r="B75" s="8" t="s">
        <v>87</v>
      </c>
      <c r="C75" s="57" t="s">
        <v>88</v>
      </c>
      <c r="D75" s="54" t="s">
        <v>89</v>
      </c>
      <c r="E75" s="6" t="s">
        <v>90</v>
      </c>
      <c r="F75" s="19">
        <v>294</v>
      </c>
      <c r="G75" s="24">
        <v>4.28</v>
      </c>
      <c r="H75" s="24">
        <v>0.44</v>
      </c>
      <c r="I75" s="31"/>
      <c r="J75" s="31"/>
      <c r="K75" s="35"/>
    </row>
    <row r="76" spans="2:11" x14ac:dyDescent="0.25">
      <c r="B76" s="8" t="s">
        <v>898</v>
      </c>
      <c r="C76" s="57" t="s">
        <v>899</v>
      </c>
      <c r="D76" s="54" t="s">
        <v>900</v>
      </c>
      <c r="E76" s="6" t="s">
        <v>132</v>
      </c>
      <c r="F76" s="19">
        <v>54</v>
      </c>
      <c r="G76" s="24">
        <v>4.1500000000000004</v>
      </c>
      <c r="H76" s="24">
        <v>0.42</v>
      </c>
      <c r="I76" s="31"/>
      <c r="J76" s="31"/>
      <c r="K76" s="35"/>
    </row>
    <row r="77" spans="2:11" x14ac:dyDescent="0.25">
      <c r="B77" s="8" t="s">
        <v>269</v>
      </c>
      <c r="C77" s="57" t="s">
        <v>270</v>
      </c>
      <c r="D77" s="54" t="s">
        <v>271</v>
      </c>
      <c r="E77" s="6" t="s">
        <v>43</v>
      </c>
      <c r="F77" s="19">
        <v>64</v>
      </c>
      <c r="G77" s="24">
        <v>3.94</v>
      </c>
      <c r="H77" s="24">
        <v>0.4</v>
      </c>
      <c r="I77" s="31"/>
      <c r="J77" s="31"/>
      <c r="K77" s="35"/>
    </row>
    <row r="78" spans="2:11" x14ac:dyDescent="0.25">
      <c r="B78" s="8" t="s">
        <v>1829</v>
      </c>
      <c r="C78" s="57" t="s">
        <v>1830</v>
      </c>
      <c r="D78" s="54" t="s">
        <v>1831</v>
      </c>
      <c r="E78" s="6" t="s">
        <v>143</v>
      </c>
      <c r="F78" s="19">
        <v>607</v>
      </c>
      <c r="G78" s="24">
        <v>3.93</v>
      </c>
      <c r="H78" s="24">
        <v>0.4</v>
      </c>
      <c r="I78" s="31"/>
      <c r="J78" s="31"/>
      <c r="K78" s="35"/>
    </row>
    <row r="79" spans="2:11" x14ac:dyDescent="0.25">
      <c r="B79" s="8" t="s">
        <v>224</v>
      </c>
      <c r="C79" s="57" t="s">
        <v>225</v>
      </c>
      <c r="D79" s="54" t="s">
        <v>226</v>
      </c>
      <c r="E79" s="6" t="s">
        <v>214</v>
      </c>
      <c r="F79" s="19">
        <v>264</v>
      </c>
      <c r="G79" s="24">
        <v>3.91</v>
      </c>
      <c r="H79" s="24">
        <v>0.4</v>
      </c>
      <c r="I79" s="31"/>
      <c r="J79" s="31"/>
      <c r="K79" s="35"/>
    </row>
    <row r="80" spans="2:11" x14ac:dyDescent="0.25">
      <c r="B80" s="8" t="s">
        <v>2011</v>
      </c>
      <c r="C80" s="57" t="s">
        <v>2012</v>
      </c>
      <c r="D80" s="54" t="s">
        <v>2013</v>
      </c>
      <c r="E80" s="6" t="s">
        <v>437</v>
      </c>
      <c r="F80" s="19">
        <v>450</v>
      </c>
      <c r="G80" s="24">
        <v>3.8</v>
      </c>
      <c r="H80" s="24">
        <v>0.39</v>
      </c>
      <c r="I80" s="31"/>
      <c r="J80" s="31"/>
      <c r="K80" s="35"/>
    </row>
    <row r="81" spans="2:11" x14ac:dyDescent="0.25">
      <c r="B81" s="8" t="s">
        <v>388</v>
      </c>
      <c r="C81" s="57" t="s">
        <v>389</v>
      </c>
      <c r="D81" s="54" t="s">
        <v>390</v>
      </c>
      <c r="E81" s="6" t="s">
        <v>101</v>
      </c>
      <c r="F81" s="19">
        <v>169</v>
      </c>
      <c r="G81" s="24">
        <v>3.79</v>
      </c>
      <c r="H81" s="24">
        <v>0.39</v>
      </c>
      <c r="I81" s="31"/>
      <c r="J81" s="31"/>
      <c r="K81" s="35"/>
    </row>
    <row r="82" spans="2:11" x14ac:dyDescent="0.25">
      <c r="B82" s="8" t="s">
        <v>285</v>
      </c>
      <c r="C82" s="57" t="s">
        <v>286</v>
      </c>
      <c r="D82" s="54" t="s">
        <v>287</v>
      </c>
      <c r="E82" s="6" t="s">
        <v>43</v>
      </c>
      <c r="F82" s="19">
        <v>71</v>
      </c>
      <c r="G82" s="24">
        <v>3.67</v>
      </c>
      <c r="H82" s="24">
        <v>0.38</v>
      </c>
      <c r="I82" s="31"/>
      <c r="J82" s="31"/>
      <c r="K82" s="35"/>
    </row>
    <row r="83" spans="2:11" x14ac:dyDescent="0.25">
      <c r="B83" s="8" t="s">
        <v>454</v>
      </c>
      <c r="C83" s="57" t="s">
        <v>455</v>
      </c>
      <c r="D83" s="54" t="s">
        <v>456</v>
      </c>
      <c r="E83" s="6" t="s">
        <v>82</v>
      </c>
      <c r="F83" s="19">
        <v>169</v>
      </c>
      <c r="G83" s="24">
        <v>3.62</v>
      </c>
      <c r="H83" s="24">
        <v>0.37</v>
      </c>
      <c r="I83" s="31"/>
      <c r="J83" s="31"/>
      <c r="K83" s="35"/>
    </row>
    <row r="84" spans="2:11" x14ac:dyDescent="0.25">
      <c r="B84" s="8" t="s">
        <v>154</v>
      </c>
      <c r="C84" s="57" t="s">
        <v>155</v>
      </c>
      <c r="D84" s="54" t="s">
        <v>156</v>
      </c>
      <c r="E84" s="6" t="s">
        <v>116</v>
      </c>
      <c r="F84" s="19">
        <v>95</v>
      </c>
      <c r="G84" s="24">
        <v>3.56</v>
      </c>
      <c r="H84" s="24">
        <v>0.36</v>
      </c>
      <c r="I84" s="31"/>
      <c r="J84" s="31"/>
      <c r="K84" s="35"/>
    </row>
    <row r="85" spans="2:11" x14ac:dyDescent="0.25">
      <c r="B85" s="8" t="s">
        <v>728</v>
      </c>
      <c r="C85" s="57" t="s">
        <v>729</v>
      </c>
      <c r="D85" s="54" t="s">
        <v>730</v>
      </c>
      <c r="E85" s="6" t="s">
        <v>214</v>
      </c>
      <c r="F85" s="19">
        <v>93</v>
      </c>
      <c r="G85" s="24">
        <v>3.39</v>
      </c>
      <c r="H85" s="24">
        <v>0.35</v>
      </c>
      <c r="I85" s="31"/>
      <c r="J85" s="31"/>
      <c r="K85" s="35"/>
    </row>
    <row r="86" spans="2:11" x14ac:dyDescent="0.25">
      <c r="B86" s="8" t="s">
        <v>2060</v>
      </c>
      <c r="C86" s="57" t="s">
        <v>2061</v>
      </c>
      <c r="D86" s="54" t="s">
        <v>2062</v>
      </c>
      <c r="E86" s="6" t="s">
        <v>326</v>
      </c>
      <c r="F86" s="19">
        <v>107</v>
      </c>
      <c r="G86" s="24">
        <v>3.34</v>
      </c>
      <c r="H86" s="24">
        <v>0.34</v>
      </c>
      <c r="I86" s="31"/>
      <c r="J86" s="31"/>
      <c r="K86" s="35"/>
    </row>
    <row r="87" spans="2:11" x14ac:dyDescent="0.25">
      <c r="B87" s="8" t="s">
        <v>2046</v>
      </c>
      <c r="C87" s="57" t="s">
        <v>2047</v>
      </c>
      <c r="D87" s="54" t="s">
        <v>2048</v>
      </c>
      <c r="E87" s="6" t="s">
        <v>136</v>
      </c>
      <c r="F87" s="19">
        <v>175</v>
      </c>
      <c r="G87" s="24">
        <v>3.32</v>
      </c>
      <c r="H87" s="24">
        <v>0.34</v>
      </c>
      <c r="I87" s="31"/>
      <c r="J87" s="31"/>
      <c r="K87" s="35"/>
    </row>
    <row r="88" spans="2:11" x14ac:dyDescent="0.25">
      <c r="B88" s="8" t="s">
        <v>1947</v>
      </c>
      <c r="C88" s="57" t="s">
        <v>1238</v>
      </c>
      <c r="D88" s="54" t="s">
        <v>1948</v>
      </c>
      <c r="E88" s="6" t="s">
        <v>47</v>
      </c>
      <c r="F88" s="19">
        <v>1301</v>
      </c>
      <c r="G88" s="24">
        <v>3.25</v>
      </c>
      <c r="H88" s="24">
        <v>0.33</v>
      </c>
      <c r="I88" s="31"/>
      <c r="J88" s="31"/>
      <c r="K88" s="35"/>
    </row>
    <row r="89" spans="2:11" x14ac:dyDescent="0.25">
      <c r="B89" s="8" t="s">
        <v>1827</v>
      </c>
      <c r="C89" s="57" t="s">
        <v>1475</v>
      </c>
      <c r="D89" s="54" t="s">
        <v>1828</v>
      </c>
      <c r="E89" s="6" t="s">
        <v>47</v>
      </c>
      <c r="F89" s="19">
        <v>1652</v>
      </c>
      <c r="G89" s="24">
        <v>3.22</v>
      </c>
      <c r="H89" s="24">
        <v>0.33</v>
      </c>
      <c r="I89" s="31"/>
      <c r="J89" s="31"/>
      <c r="K89" s="35"/>
    </row>
    <row r="90" spans="2:11" x14ac:dyDescent="0.25">
      <c r="B90" s="8" t="s">
        <v>164</v>
      </c>
      <c r="C90" s="57" t="s">
        <v>165</v>
      </c>
      <c r="D90" s="54" t="s">
        <v>166</v>
      </c>
      <c r="E90" s="6" t="s">
        <v>167</v>
      </c>
      <c r="F90" s="19">
        <v>70</v>
      </c>
      <c r="G90" s="24">
        <v>3.09</v>
      </c>
      <c r="H90" s="24">
        <v>0.32</v>
      </c>
      <c r="I90" s="31"/>
      <c r="J90" s="31"/>
      <c r="K90" s="35"/>
    </row>
    <row r="91" spans="2:11" x14ac:dyDescent="0.25">
      <c r="B91" s="8" t="s">
        <v>2595</v>
      </c>
      <c r="C91" s="57" t="s">
        <v>1087</v>
      </c>
      <c r="D91" s="54" t="s">
        <v>2596</v>
      </c>
      <c r="E91" s="6" t="s">
        <v>47</v>
      </c>
      <c r="F91" s="19">
        <v>12810</v>
      </c>
      <c r="G91" s="24">
        <v>3.03</v>
      </c>
      <c r="H91" s="24">
        <v>0.31</v>
      </c>
      <c r="I91" s="31"/>
      <c r="J91" s="31"/>
      <c r="K91" s="35"/>
    </row>
    <row r="92" spans="2:11" x14ac:dyDescent="0.25">
      <c r="B92" s="8" t="s">
        <v>741</v>
      </c>
      <c r="C92" s="57" t="s">
        <v>742</v>
      </c>
      <c r="D92" s="54" t="s">
        <v>743</v>
      </c>
      <c r="E92" s="6" t="s">
        <v>319</v>
      </c>
      <c r="F92" s="19">
        <v>203</v>
      </c>
      <c r="G92" s="24">
        <v>2.99</v>
      </c>
      <c r="H92" s="24">
        <v>0.31</v>
      </c>
      <c r="I92" s="31"/>
      <c r="J92" s="31"/>
      <c r="K92" s="35"/>
    </row>
    <row r="93" spans="2:11" x14ac:dyDescent="0.25">
      <c r="B93" s="8" t="s">
        <v>297</v>
      </c>
      <c r="C93" s="57" t="s">
        <v>298</v>
      </c>
      <c r="D93" s="54" t="s">
        <v>299</v>
      </c>
      <c r="E93" s="6" t="s">
        <v>128</v>
      </c>
      <c r="F93" s="19">
        <v>74</v>
      </c>
      <c r="G93" s="24">
        <v>2.98</v>
      </c>
      <c r="H93" s="24">
        <v>0.31</v>
      </c>
      <c r="I93" s="31"/>
      <c r="J93" s="31"/>
      <c r="K93" s="35"/>
    </row>
    <row r="94" spans="2:11" x14ac:dyDescent="0.25">
      <c r="B94" s="8" t="s">
        <v>351</v>
      </c>
      <c r="C94" s="57" t="s">
        <v>352</v>
      </c>
      <c r="D94" s="54" t="s">
        <v>353</v>
      </c>
      <c r="E94" s="6" t="s">
        <v>128</v>
      </c>
      <c r="F94" s="19">
        <v>179</v>
      </c>
      <c r="G94" s="24">
        <v>2.84</v>
      </c>
      <c r="H94" s="24">
        <v>0.28999999999999998</v>
      </c>
      <c r="I94" s="31"/>
      <c r="J94" s="31"/>
      <c r="K94" s="35"/>
    </row>
    <row r="95" spans="2:11" x14ac:dyDescent="0.25">
      <c r="B95" s="8" t="s">
        <v>1893</v>
      </c>
      <c r="C95" s="57" t="s">
        <v>1894</v>
      </c>
      <c r="D95" s="54" t="s">
        <v>1895</v>
      </c>
      <c r="E95" s="6" t="s">
        <v>64</v>
      </c>
      <c r="F95" s="19">
        <v>458</v>
      </c>
      <c r="G95" s="24">
        <v>2.83</v>
      </c>
      <c r="H95" s="24">
        <v>0.28999999999999998</v>
      </c>
      <c r="I95" s="31"/>
      <c r="J95" s="31"/>
      <c r="K95" s="35"/>
    </row>
    <row r="96" spans="2:11" x14ac:dyDescent="0.25">
      <c r="B96" s="8" t="s">
        <v>2145</v>
      </c>
      <c r="C96" s="57" t="s">
        <v>2146</v>
      </c>
      <c r="D96" s="54" t="s">
        <v>2147</v>
      </c>
      <c r="E96" s="6" t="s">
        <v>47</v>
      </c>
      <c r="F96" s="19">
        <v>389</v>
      </c>
      <c r="G96" s="24">
        <v>2.68</v>
      </c>
      <c r="H96" s="24">
        <v>0.27</v>
      </c>
      <c r="I96" s="31"/>
      <c r="J96" s="31"/>
      <c r="K96" s="35"/>
    </row>
    <row r="97" spans="2:11" x14ac:dyDescent="0.25">
      <c r="B97" s="8" t="s">
        <v>2080</v>
      </c>
      <c r="C97" s="57" t="s">
        <v>2081</v>
      </c>
      <c r="D97" s="54" t="s">
        <v>2082</v>
      </c>
      <c r="E97" s="6" t="s">
        <v>326</v>
      </c>
      <c r="F97" s="19">
        <v>102</v>
      </c>
      <c r="G97" s="24">
        <v>2.62</v>
      </c>
      <c r="H97" s="24">
        <v>0.27</v>
      </c>
      <c r="I97" s="31"/>
      <c r="J97" s="31"/>
      <c r="K97" s="35"/>
    </row>
    <row r="98" spans="2:11" x14ac:dyDescent="0.25">
      <c r="B98" s="8" t="s">
        <v>2581</v>
      </c>
      <c r="C98" s="57" t="s">
        <v>2582</v>
      </c>
      <c r="D98" s="54" t="s">
        <v>2583</v>
      </c>
      <c r="E98" s="6" t="s">
        <v>90</v>
      </c>
      <c r="F98" s="19">
        <v>26</v>
      </c>
      <c r="G98" s="24">
        <v>2.62</v>
      </c>
      <c r="H98" s="24">
        <v>0.27</v>
      </c>
      <c r="I98" s="31"/>
      <c r="J98" s="31"/>
      <c r="K98" s="35"/>
    </row>
    <row r="99" spans="2:11" x14ac:dyDescent="0.25">
      <c r="B99" s="8" t="s">
        <v>2029</v>
      </c>
      <c r="C99" s="57" t="s">
        <v>1250</v>
      </c>
      <c r="D99" s="54" t="s">
        <v>2030</v>
      </c>
      <c r="E99" s="6" t="s">
        <v>47</v>
      </c>
      <c r="F99" s="19">
        <v>2345</v>
      </c>
      <c r="G99" s="24">
        <v>2.61</v>
      </c>
      <c r="H99" s="24">
        <v>0.27</v>
      </c>
      <c r="I99" s="31"/>
      <c r="J99" s="31"/>
      <c r="K99" s="35"/>
    </row>
    <row r="100" spans="2:11" x14ac:dyDescent="0.25">
      <c r="B100" s="8" t="s">
        <v>883</v>
      </c>
      <c r="C100" s="57" t="s">
        <v>884</v>
      </c>
      <c r="D100" s="54" t="s">
        <v>885</v>
      </c>
      <c r="E100" s="6" t="s">
        <v>214</v>
      </c>
      <c r="F100" s="19">
        <v>409</v>
      </c>
      <c r="G100" s="24">
        <v>2.61</v>
      </c>
      <c r="H100" s="24">
        <v>0.27</v>
      </c>
      <c r="I100" s="31"/>
      <c r="J100" s="31"/>
      <c r="K100" s="35"/>
    </row>
    <row r="101" spans="2:11" x14ac:dyDescent="0.25">
      <c r="B101" s="8" t="s">
        <v>160</v>
      </c>
      <c r="C101" s="57" t="s">
        <v>161</v>
      </c>
      <c r="D101" s="54" t="s">
        <v>162</v>
      </c>
      <c r="E101" s="6" t="s">
        <v>163</v>
      </c>
      <c r="F101" s="19">
        <v>1005</v>
      </c>
      <c r="G101" s="24">
        <v>2.58</v>
      </c>
      <c r="H101" s="24">
        <v>0.26</v>
      </c>
      <c r="I101" s="31"/>
      <c r="J101" s="31"/>
      <c r="K101" s="35"/>
    </row>
    <row r="102" spans="2:11" x14ac:dyDescent="0.25">
      <c r="B102" s="8" t="s">
        <v>1852</v>
      </c>
      <c r="C102" s="57" t="s">
        <v>1853</v>
      </c>
      <c r="D102" s="54" t="s">
        <v>1854</v>
      </c>
      <c r="E102" s="6" t="s">
        <v>441</v>
      </c>
      <c r="F102" s="19">
        <v>56</v>
      </c>
      <c r="G102" s="24">
        <v>2.52</v>
      </c>
      <c r="H102" s="24">
        <v>0.26</v>
      </c>
      <c r="I102" s="31"/>
      <c r="J102" s="31"/>
      <c r="K102" s="35"/>
    </row>
    <row r="103" spans="2:11" x14ac:dyDescent="0.25">
      <c r="B103" s="8" t="s">
        <v>451</v>
      </c>
      <c r="C103" s="57" t="s">
        <v>452</v>
      </c>
      <c r="D103" s="54" t="s">
        <v>453</v>
      </c>
      <c r="E103" s="6" t="s">
        <v>47</v>
      </c>
      <c r="F103" s="19">
        <v>2078</v>
      </c>
      <c r="G103" s="24">
        <v>2.42</v>
      </c>
      <c r="H103" s="24">
        <v>0.25</v>
      </c>
      <c r="I103" s="31"/>
      <c r="J103" s="31"/>
      <c r="K103" s="35"/>
    </row>
    <row r="104" spans="2:11" x14ac:dyDescent="0.25">
      <c r="B104" s="8" t="s">
        <v>2566</v>
      </c>
      <c r="C104" s="57" t="s">
        <v>2567</v>
      </c>
      <c r="D104" s="54" t="s">
        <v>2568</v>
      </c>
      <c r="E104" s="6" t="s">
        <v>484</v>
      </c>
      <c r="F104" s="19">
        <v>362</v>
      </c>
      <c r="G104" s="24">
        <v>2.35</v>
      </c>
      <c r="H104" s="24">
        <v>0.24</v>
      </c>
      <c r="I104" s="31"/>
      <c r="J104" s="31"/>
      <c r="K104" s="35"/>
    </row>
    <row r="105" spans="2:11" x14ac:dyDescent="0.25">
      <c r="B105" s="8" t="s">
        <v>215</v>
      </c>
      <c r="C105" s="57" t="s">
        <v>216</v>
      </c>
      <c r="D105" s="54" t="s">
        <v>217</v>
      </c>
      <c r="E105" s="6" t="s">
        <v>64</v>
      </c>
      <c r="F105" s="19">
        <v>9</v>
      </c>
      <c r="G105" s="24">
        <v>2.29</v>
      </c>
      <c r="H105" s="24">
        <v>0.23</v>
      </c>
      <c r="I105" s="31"/>
      <c r="J105" s="31"/>
      <c r="K105" s="35"/>
    </row>
    <row r="106" spans="2:11" x14ac:dyDescent="0.25">
      <c r="B106" s="8" t="s">
        <v>2049</v>
      </c>
      <c r="C106" s="57" t="s">
        <v>2050</v>
      </c>
      <c r="D106" s="54" t="s">
        <v>2051</v>
      </c>
      <c r="E106" s="6" t="s">
        <v>441</v>
      </c>
      <c r="F106" s="19">
        <v>358</v>
      </c>
      <c r="G106" s="24">
        <v>2.14</v>
      </c>
      <c r="H106" s="24">
        <v>0.22</v>
      </c>
      <c r="I106" s="31"/>
      <c r="J106" s="31"/>
      <c r="K106" s="35"/>
    </row>
    <row r="107" spans="2:11" x14ac:dyDescent="0.25">
      <c r="B107" s="8" t="s">
        <v>2137</v>
      </c>
      <c r="C107" s="57" t="s">
        <v>1262</v>
      </c>
      <c r="D107" s="54" t="s">
        <v>2138</v>
      </c>
      <c r="E107" s="6" t="s">
        <v>47</v>
      </c>
      <c r="F107" s="19">
        <v>2718</v>
      </c>
      <c r="G107" s="24">
        <v>2.0099999999999998</v>
      </c>
      <c r="H107" s="24">
        <v>0.21</v>
      </c>
      <c r="I107" s="31"/>
      <c r="J107" s="31"/>
      <c r="K107" s="35"/>
    </row>
    <row r="108" spans="2:11" x14ac:dyDescent="0.25">
      <c r="B108" s="8" t="s">
        <v>2034</v>
      </c>
      <c r="C108" s="57" t="s">
        <v>2035</v>
      </c>
      <c r="D108" s="54" t="s">
        <v>2036</v>
      </c>
      <c r="E108" s="6" t="s">
        <v>143</v>
      </c>
      <c r="F108" s="19">
        <v>212</v>
      </c>
      <c r="G108" s="24">
        <v>1.98</v>
      </c>
      <c r="H108" s="24">
        <v>0.2</v>
      </c>
      <c r="I108" s="31"/>
      <c r="J108" s="31"/>
      <c r="K108" s="35"/>
    </row>
    <row r="109" spans="2:11" x14ac:dyDescent="0.25">
      <c r="B109" s="8" t="s">
        <v>2597</v>
      </c>
      <c r="C109" s="57" t="s">
        <v>2598</v>
      </c>
      <c r="D109" s="54" t="s">
        <v>2599</v>
      </c>
      <c r="E109" s="6" t="s">
        <v>116</v>
      </c>
      <c r="F109" s="19">
        <v>124</v>
      </c>
      <c r="G109" s="24">
        <v>1.81</v>
      </c>
      <c r="H109" s="24">
        <v>0.19</v>
      </c>
      <c r="I109" s="31"/>
      <c r="J109" s="31"/>
      <c r="K109" s="35"/>
    </row>
    <row r="110" spans="2:11" x14ac:dyDescent="0.25">
      <c r="C110" s="58" t="s">
        <v>171</v>
      </c>
      <c r="D110" s="54"/>
      <c r="E110" s="6"/>
      <c r="F110" s="19"/>
      <c r="G110" s="25">
        <v>975.85</v>
      </c>
      <c r="H110" s="25">
        <v>99.93</v>
      </c>
      <c r="I110" s="31"/>
      <c r="J110" s="31"/>
      <c r="K110" s="35"/>
    </row>
    <row r="111" spans="2:11" x14ac:dyDescent="0.25">
      <c r="C111" s="57"/>
      <c r="D111" s="54"/>
      <c r="E111" s="6"/>
      <c r="F111" s="19"/>
      <c r="G111" s="24"/>
      <c r="H111" s="24"/>
      <c r="I111" s="31"/>
      <c r="J111" s="31"/>
      <c r="K111" s="35"/>
    </row>
    <row r="112" spans="2:11" x14ac:dyDescent="0.25">
      <c r="C112" s="58" t="s">
        <v>3</v>
      </c>
      <c r="D112" s="54"/>
      <c r="E112" s="6"/>
      <c r="F112" s="19"/>
      <c r="G112" s="24" t="s">
        <v>2</v>
      </c>
      <c r="H112" s="24" t="s">
        <v>2</v>
      </c>
      <c r="I112" s="31"/>
      <c r="J112" s="31"/>
      <c r="K112" s="35"/>
    </row>
    <row r="113" spans="3:11" x14ac:dyDescent="0.25">
      <c r="C113" s="57"/>
      <c r="D113" s="54"/>
      <c r="E113" s="6"/>
      <c r="F113" s="19"/>
      <c r="G113" s="24"/>
      <c r="H113" s="24"/>
      <c r="I113" s="31"/>
      <c r="J113" s="31"/>
      <c r="K113" s="35"/>
    </row>
    <row r="114" spans="3:11" x14ac:dyDescent="0.25">
      <c r="C114" s="58" t="s">
        <v>4</v>
      </c>
      <c r="D114" s="54"/>
      <c r="E114" s="6"/>
      <c r="F114" s="19"/>
      <c r="G114" s="24" t="s">
        <v>2</v>
      </c>
      <c r="H114" s="24" t="s">
        <v>2</v>
      </c>
      <c r="I114" s="31"/>
      <c r="J114" s="31"/>
      <c r="K114" s="35"/>
    </row>
    <row r="115" spans="3:11" x14ac:dyDescent="0.25">
      <c r="C115" s="57"/>
      <c r="D115" s="54"/>
      <c r="E115" s="6"/>
      <c r="F115" s="19"/>
      <c r="G115" s="24"/>
      <c r="H115" s="24"/>
      <c r="I115" s="31"/>
      <c r="J115" s="31"/>
      <c r="K115" s="35"/>
    </row>
    <row r="116" spans="3:11" x14ac:dyDescent="0.25">
      <c r="C116" s="58" t="s">
        <v>5</v>
      </c>
      <c r="D116" s="54"/>
      <c r="E116" s="6"/>
      <c r="F116" s="19"/>
      <c r="G116" s="24"/>
      <c r="H116" s="24"/>
      <c r="I116" s="31"/>
      <c r="J116" s="31"/>
      <c r="K116" s="35"/>
    </row>
    <row r="117" spans="3:11" x14ac:dyDescent="0.25">
      <c r="C117" s="57"/>
      <c r="D117" s="54"/>
      <c r="E117" s="6"/>
      <c r="F117" s="19"/>
      <c r="G117" s="24"/>
      <c r="H117" s="24"/>
      <c r="I117" s="31"/>
      <c r="J117" s="31"/>
      <c r="K117" s="35"/>
    </row>
    <row r="118" spans="3:11" x14ac:dyDescent="0.25">
      <c r="C118" s="58" t="s">
        <v>6</v>
      </c>
      <c r="D118" s="54"/>
      <c r="E118" s="6"/>
      <c r="F118" s="19"/>
      <c r="G118" s="24" t="s">
        <v>2</v>
      </c>
      <c r="H118" s="24" t="s">
        <v>2</v>
      </c>
      <c r="I118" s="31"/>
      <c r="J118" s="31"/>
      <c r="K118" s="35"/>
    </row>
    <row r="119" spans="3:11" x14ac:dyDescent="0.25">
      <c r="C119" s="57"/>
      <c r="D119" s="54"/>
      <c r="E119" s="6"/>
      <c r="F119" s="19"/>
      <c r="G119" s="24"/>
      <c r="H119" s="24"/>
      <c r="I119" s="31"/>
      <c r="J119" s="31"/>
      <c r="K119" s="35"/>
    </row>
    <row r="120" spans="3:11" x14ac:dyDescent="0.25">
      <c r="C120" s="58" t="s">
        <v>7</v>
      </c>
      <c r="D120" s="54"/>
      <c r="E120" s="6"/>
      <c r="F120" s="19"/>
      <c r="G120" s="24" t="s">
        <v>2</v>
      </c>
      <c r="H120" s="24" t="s">
        <v>2</v>
      </c>
      <c r="I120" s="31"/>
      <c r="J120" s="31"/>
      <c r="K120" s="35"/>
    </row>
    <row r="121" spans="3:11" x14ac:dyDescent="0.25">
      <c r="C121" s="57"/>
      <c r="D121" s="54"/>
      <c r="E121" s="6"/>
      <c r="F121" s="19"/>
      <c r="G121" s="24"/>
      <c r="H121" s="24"/>
      <c r="I121" s="31"/>
      <c r="J121" s="31"/>
      <c r="K121" s="35"/>
    </row>
    <row r="122" spans="3:11" x14ac:dyDescent="0.25">
      <c r="C122" s="58" t="s">
        <v>8</v>
      </c>
      <c r="D122" s="54"/>
      <c r="E122" s="6"/>
      <c r="F122" s="19"/>
      <c r="G122" s="24" t="s">
        <v>2</v>
      </c>
      <c r="H122" s="24" t="s">
        <v>2</v>
      </c>
      <c r="I122" s="31"/>
      <c r="J122" s="31"/>
      <c r="K122" s="35"/>
    </row>
    <row r="123" spans="3:11" x14ac:dyDescent="0.25">
      <c r="C123" s="57"/>
      <c r="D123" s="54"/>
      <c r="E123" s="6"/>
      <c r="F123" s="19"/>
      <c r="G123" s="24"/>
      <c r="H123" s="24"/>
      <c r="I123" s="31"/>
      <c r="J123" s="31"/>
      <c r="K123" s="35"/>
    </row>
    <row r="124" spans="3:11" x14ac:dyDescent="0.25">
      <c r="C124" s="58" t="s">
        <v>9</v>
      </c>
      <c r="D124" s="54"/>
      <c r="E124" s="6"/>
      <c r="F124" s="19"/>
      <c r="G124" s="24" t="s">
        <v>2</v>
      </c>
      <c r="H124" s="24" t="s">
        <v>2</v>
      </c>
      <c r="I124" s="31"/>
      <c r="J124" s="31"/>
      <c r="K124" s="35"/>
    </row>
    <row r="125" spans="3:11" x14ac:dyDescent="0.25">
      <c r="C125" s="57"/>
      <c r="D125" s="54"/>
      <c r="E125" s="6"/>
      <c r="F125" s="19"/>
      <c r="G125" s="24"/>
      <c r="H125" s="24"/>
      <c r="I125" s="31"/>
      <c r="J125" s="31"/>
      <c r="K125" s="35"/>
    </row>
    <row r="126" spans="3:11" x14ac:dyDescent="0.25">
      <c r="C126" s="58" t="s">
        <v>10</v>
      </c>
      <c r="D126" s="54"/>
      <c r="E126" s="6"/>
      <c r="F126" s="19"/>
      <c r="G126" s="24" t="s">
        <v>2</v>
      </c>
      <c r="H126" s="24" t="s">
        <v>2</v>
      </c>
      <c r="I126" s="31"/>
      <c r="J126" s="31"/>
      <c r="K126" s="35"/>
    </row>
    <row r="127" spans="3:11" x14ac:dyDescent="0.25">
      <c r="C127" s="57"/>
      <c r="D127" s="54"/>
      <c r="E127" s="6"/>
      <c r="F127" s="19"/>
      <c r="G127" s="24"/>
      <c r="H127" s="24"/>
      <c r="I127" s="31"/>
      <c r="J127" s="31"/>
      <c r="K127" s="35"/>
    </row>
    <row r="128" spans="3:11" x14ac:dyDescent="0.25">
      <c r="C128" s="58" t="s">
        <v>11</v>
      </c>
      <c r="D128" s="54"/>
      <c r="E128" s="6"/>
      <c r="F128" s="19"/>
      <c r="G128" s="24"/>
      <c r="H128" s="24"/>
      <c r="I128" s="31"/>
      <c r="J128" s="31"/>
      <c r="K128" s="35"/>
    </row>
    <row r="129" spans="1:11" x14ac:dyDescent="0.25">
      <c r="C129" s="57"/>
      <c r="D129" s="54"/>
      <c r="E129" s="6"/>
      <c r="F129" s="19"/>
      <c r="G129" s="24"/>
      <c r="H129" s="24"/>
      <c r="I129" s="31"/>
      <c r="J129" s="31"/>
      <c r="K129" s="35"/>
    </row>
    <row r="130" spans="1:11" x14ac:dyDescent="0.25">
      <c r="C130" s="58" t="s">
        <v>13</v>
      </c>
      <c r="D130" s="54"/>
      <c r="E130" s="6"/>
      <c r="F130" s="19"/>
      <c r="G130" s="24" t="s">
        <v>2</v>
      </c>
      <c r="H130" s="24" t="s">
        <v>2</v>
      </c>
      <c r="I130" s="31"/>
      <c r="J130" s="31"/>
      <c r="K130" s="35"/>
    </row>
    <row r="131" spans="1:11" x14ac:dyDescent="0.25">
      <c r="C131" s="57"/>
      <c r="D131" s="54"/>
      <c r="E131" s="6"/>
      <c r="F131" s="19"/>
      <c r="G131" s="24"/>
      <c r="H131" s="24"/>
      <c r="I131" s="31"/>
      <c r="J131" s="31"/>
      <c r="K131" s="35"/>
    </row>
    <row r="132" spans="1:11" x14ac:dyDescent="0.25">
      <c r="C132" s="58" t="s">
        <v>14</v>
      </c>
      <c r="D132" s="54"/>
      <c r="E132" s="6"/>
      <c r="F132" s="19"/>
      <c r="G132" s="24" t="s">
        <v>2</v>
      </c>
      <c r="H132" s="24" t="s">
        <v>2</v>
      </c>
      <c r="I132" s="31"/>
      <c r="J132" s="31"/>
      <c r="K132" s="35"/>
    </row>
    <row r="133" spans="1:11" x14ac:dyDescent="0.25">
      <c r="C133" s="57"/>
      <c r="D133" s="54"/>
      <c r="E133" s="6"/>
      <c r="F133" s="19"/>
      <c r="G133" s="24"/>
      <c r="H133" s="24"/>
      <c r="I133" s="31"/>
      <c r="J133" s="31"/>
      <c r="K133" s="35"/>
    </row>
    <row r="134" spans="1:11" x14ac:dyDescent="0.25">
      <c r="C134" s="58" t="s">
        <v>15</v>
      </c>
      <c r="D134" s="54"/>
      <c r="E134" s="6"/>
      <c r="F134" s="19"/>
      <c r="G134" s="24" t="s">
        <v>2</v>
      </c>
      <c r="H134" s="24" t="s">
        <v>2</v>
      </c>
      <c r="I134" s="31"/>
      <c r="J134" s="31"/>
      <c r="K134" s="35"/>
    </row>
    <row r="135" spans="1:11" x14ac:dyDescent="0.25">
      <c r="C135" s="57"/>
      <c r="D135" s="54"/>
      <c r="E135" s="6"/>
      <c r="F135" s="19"/>
      <c r="G135" s="24"/>
      <c r="H135" s="24"/>
      <c r="I135" s="31"/>
      <c r="J135" s="31"/>
      <c r="K135" s="35"/>
    </row>
    <row r="136" spans="1:11" x14ac:dyDescent="0.25">
      <c r="C136" s="58" t="s">
        <v>16</v>
      </c>
      <c r="D136" s="54"/>
      <c r="E136" s="6"/>
      <c r="F136" s="19"/>
      <c r="G136" s="24" t="s">
        <v>2</v>
      </c>
      <c r="H136" s="24" t="s">
        <v>2</v>
      </c>
      <c r="I136" s="31"/>
      <c r="J136" s="31"/>
      <c r="K136" s="35"/>
    </row>
    <row r="137" spans="1:11" x14ac:dyDescent="0.25">
      <c r="C137" s="57"/>
      <c r="D137" s="54"/>
      <c r="E137" s="6"/>
      <c r="F137" s="19"/>
      <c r="G137" s="24"/>
      <c r="H137" s="24"/>
      <c r="I137" s="31"/>
      <c r="J137" s="31"/>
      <c r="K137" s="35"/>
    </row>
    <row r="138" spans="1:11" x14ac:dyDescent="0.25">
      <c r="C138" s="58" t="s">
        <v>17</v>
      </c>
      <c r="D138" s="54"/>
      <c r="E138" s="6"/>
      <c r="F138" s="19"/>
      <c r="G138" s="24" t="s">
        <v>2</v>
      </c>
      <c r="H138" s="24" t="s">
        <v>2</v>
      </c>
      <c r="I138" s="31"/>
      <c r="J138" s="31"/>
      <c r="K138" s="35"/>
    </row>
    <row r="139" spans="1:11" x14ac:dyDescent="0.25">
      <c r="C139" s="57"/>
      <c r="D139" s="54"/>
      <c r="E139" s="6"/>
      <c r="F139" s="19"/>
      <c r="G139" s="24"/>
      <c r="H139" s="24"/>
      <c r="I139" s="31"/>
      <c r="J139" s="31"/>
      <c r="K139" s="35"/>
    </row>
    <row r="140" spans="1:11" x14ac:dyDescent="0.25">
      <c r="A140" s="10"/>
      <c r="B140" s="28"/>
      <c r="C140" s="58" t="s">
        <v>18</v>
      </c>
      <c r="D140" s="54"/>
      <c r="E140" s="6"/>
      <c r="F140" s="19"/>
      <c r="G140" s="24"/>
      <c r="H140" s="24"/>
      <c r="I140" s="31"/>
      <c r="J140" s="31"/>
      <c r="K140" s="35"/>
    </row>
    <row r="141" spans="1:11" x14ac:dyDescent="0.25">
      <c r="A141" s="28"/>
      <c r="B141" s="28"/>
      <c r="C141" s="58" t="s">
        <v>19</v>
      </c>
      <c r="D141" s="54"/>
      <c r="E141" s="6"/>
      <c r="F141" s="19"/>
      <c r="G141" s="24" t="s">
        <v>2</v>
      </c>
      <c r="H141" s="24" t="s">
        <v>2</v>
      </c>
      <c r="I141" s="31"/>
      <c r="J141" s="31"/>
      <c r="K141" s="35"/>
    </row>
    <row r="142" spans="1:11" x14ac:dyDescent="0.25">
      <c r="A142" s="28"/>
      <c r="B142" s="28"/>
      <c r="C142" s="58"/>
      <c r="D142" s="54"/>
      <c r="E142" s="6"/>
      <c r="F142" s="19"/>
      <c r="G142" s="24"/>
      <c r="H142" s="24"/>
      <c r="I142" s="31"/>
      <c r="J142" s="31"/>
      <c r="K142" s="35"/>
    </row>
    <row r="143" spans="1:11" x14ac:dyDescent="0.25">
      <c r="A143" s="28"/>
      <c r="B143" s="28"/>
      <c r="C143" s="58" t="s">
        <v>20</v>
      </c>
      <c r="D143" s="54"/>
      <c r="E143" s="6"/>
      <c r="F143" s="19"/>
      <c r="G143" s="24" t="s">
        <v>2</v>
      </c>
      <c r="H143" s="24" t="s">
        <v>2</v>
      </c>
      <c r="I143" s="31"/>
      <c r="J143" s="31"/>
      <c r="K143" s="35"/>
    </row>
    <row r="144" spans="1:11" x14ac:dyDescent="0.25">
      <c r="A144" s="28"/>
      <c r="B144" s="28"/>
      <c r="C144" s="58"/>
      <c r="D144" s="54"/>
      <c r="E144" s="6"/>
      <c r="F144" s="19"/>
      <c r="G144" s="24"/>
      <c r="H144" s="24"/>
      <c r="I144" s="31"/>
      <c r="J144" s="31"/>
      <c r="K144" s="35"/>
    </row>
    <row r="145" spans="1:54" x14ac:dyDescent="0.25">
      <c r="A145" s="28"/>
      <c r="B145" s="28"/>
      <c r="C145" s="58" t="s">
        <v>21</v>
      </c>
      <c r="D145" s="54"/>
      <c r="E145" s="6"/>
      <c r="F145" s="19"/>
      <c r="G145" s="24" t="s">
        <v>2</v>
      </c>
      <c r="H145" s="24" t="s">
        <v>2</v>
      </c>
      <c r="I145" s="31"/>
      <c r="J145" s="31"/>
      <c r="K145" s="35"/>
    </row>
    <row r="146" spans="1:54" x14ac:dyDescent="0.25">
      <c r="A146" s="28"/>
      <c r="B146" s="28"/>
      <c r="C146" s="58"/>
      <c r="D146" s="54"/>
      <c r="E146" s="6"/>
      <c r="F146" s="19"/>
      <c r="G146" s="24"/>
      <c r="H146" s="24"/>
      <c r="I146" s="31"/>
      <c r="J146" s="31"/>
      <c r="K146" s="35"/>
    </row>
    <row r="147" spans="1:54" x14ac:dyDescent="0.25">
      <c r="A147" s="28"/>
      <c r="B147" s="28"/>
      <c r="C147" s="58" t="s">
        <v>22</v>
      </c>
      <c r="D147" s="54"/>
      <c r="E147" s="6"/>
      <c r="F147" s="19"/>
      <c r="G147" s="24" t="s">
        <v>2</v>
      </c>
      <c r="H147" s="24" t="s">
        <v>2</v>
      </c>
      <c r="I147" s="31"/>
      <c r="J147" s="31"/>
      <c r="K147" s="35"/>
    </row>
    <row r="148" spans="1:54" x14ac:dyDescent="0.25">
      <c r="A148" s="28"/>
      <c r="B148" s="28"/>
      <c r="C148" s="58"/>
      <c r="D148" s="54"/>
      <c r="E148" s="6"/>
      <c r="F148" s="19"/>
      <c r="G148" s="24"/>
      <c r="H148" s="24"/>
      <c r="I148" s="31"/>
      <c r="J148" s="31"/>
      <c r="K148" s="35"/>
    </row>
    <row r="149" spans="1:54" x14ac:dyDescent="0.25">
      <c r="A149" s="28"/>
      <c r="B149" s="28"/>
      <c r="C149" s="58" t="s">
        <v>23</v>
      </c>
      <c r="D149" s="54"/>
      <c r="E149" s="6"/>
      <c r="F149" s="19"/>
      <c r="G149" s="24" t="s">
        <v>2</v>
      </c>
      <c r="H149" s="24" t="s">
        <v>2</v>
      </c>
      <c r="I149" s="31"/>
      <c r="J149" s="31"/>
      <c r="K149" s="35"/>
    </row>
    <row r="150" spans="1:54" x14ac:dyDescent="0.25">
      <c r="A150" s="28"/>
      <c r="B150" s="28"/>
      <c r="C150" s="58"/>
      <c r="D150" s="54"/>
      <c r="E150" s="6"/>
      <c r="F150" s="19"/>
      <c r="G150" s="24"/>
      <c r="H150" s="24"/>
      <c r="I150" s="31"/>
      <c r="J150" s="31"/>
      <c r="K150" s="35"/>
    </row>
    <row r="151" spans="1:54" x14ac:dyDescent="0.25">
      <c r="C151" s="59" t="s">
        <v>24</v>
      </c>
      <c r="D151" s="54"/>
      <c r="E151" s="6"/>
      <c r="F151" s="19"/>
      <c r="G151" s="24"/>
      <c r="H151" s="24"/>
      <c r="I151" s="31"/>
      <c r="J151" s="31"/>
      <c r="K151" s="35"/>
    </row>
    <row r="152" spans="1:54" x14ac:dyDescent="0.25">
      <c r="B152" s="8" t="s">
        <v>182</v>
      </c>
      <c r="C152" s="57" t="s">
        <v>183</v>
      </c>
      <c r="D152" s="54"/>
      <c r="E152" s="6"/>
      <c r="F152" s="19"/>
      <c r="G152" s="24">
        <v>0.22</v>
      </c>
      <c r="H152" s="24">
        <v>0.02</v>
      </c>
      <c r="I152" s="31"/>
      <c r="J152" s="31"/>
      <c r="K152" s="35"/>
    </row>
    <row r="153" spans="1:54" x14ac:dyDescent="0.25">
      <c r="C153" s="58" t="s">
        <v>171</v>
      </c>
      <c r="D153" s="54"/>
      <c r="E153" s="6"/>
      <c r="F153" s="19"/>
      <c r="G153" s="25">
        <v>0.22</v>
      </c>
      <c r="H153" s="25">
        <v>0.02</v>
      </c>
      <c r="I153" s="31"/>
      <c r="J153" s="31"/>
      <c r="K153" s="35"/>
    </row>
    <row r="154" spans="1:54" x14ac:dyDescent="0.25">
      <c r="C154" s="57"/>
      <c r="D154" s="54"/>
      <c r="E154" s="6"/>
      <c r="F154" s="19"/>
      <c r="G154" s="24"/>
      <c r="H154" s="24"/>
      <c r="I154" s="31"/>
      <c r="J154" s="31"/>
      <c r="K154" s="35"/>
    </row>
    <row r="155" spans="1:54" x14ac:dyDescent="0.25">
      <c r="A155" s="10"/>
      <c r="B155" s="28"/>
      <c r="C155" s="58" t="s">
        <v>25</v>
      </c>
      <c r="D155" s="54"/>
      <c r="E155" s="6"/>
      <c r="F155" s="19"/>
      <c r="G155" s="24"/>
      <c r="H155" s="24"/>
      <c r="I155" s="31"/>
      <c r="J155" s="31"/>
      <c r="K155" s="35"/>
    </row>
    <row r="156" spans="1:54" s="2" customFormat="1" ht="13.5" x14ac:dyDescent="0.25">
      <c r="A156" s="28"/>
      <c r="B156" s="28"/>
      <c r="C156" s="57" t="s">
        <v>4756</v>
      </c>
      <c r="D156" s="54"/>
      <c r="E156" s="6"/>
      <c r="F156" s="19"/>
      <c r="G156" s="24" t="s">
        <v>2</v>
      </c>
      <c r="H156" s="24" t="s">
        <v>2</v>
      </c>
      <c r="I156" s="31"/>
      <c r="J156" s="31"/>
      <c r="K156" s="35"/>
      <c r="L156" s="3"/>
      <c r="AI156" s="3"/>
      <c r="AV156" s="3"/>
      <c r="AX156" s="3"/>
      <c r="BB156" s="3"/>
    </row>
    <row r="157" spans="1:54" x14ac:dyDescent="0.25">
      <c r="B157" s="8"/>
      <c r="C157" s="57" t="s">
        <v>184</v>
      </c>
      <c r="D157" s="54"/>
      <c r="E157" s="6"/>
      <c r="F157" s="19"/>
      <c r="G157" s="24">
        <v>0.89</v>
      </c>
      <c r="H157" s="24">
        <v>4.9999999999999996E-2</v>
      </c>
      <c r="I157" s="31"/>
      <c r="J157" s="31"/>
      <c r="K157" s="35"/>
    </row>
    <row r="158" spans="1:54" x14ac:dyDescent="0.25">
      <c r="C158" s="58" t="s">
        <v>171</v>
      </c>
      <c r="D158" s="54"/>
      <c r="E158" s="6"/>
      <c r="F158" s="19"/>
      <c r="G158" s="25">
        <v>0.89</v>
      </c>
      <c r="H158" s="25">
        <v>4.9999999999999996E-2</v>
      </c>
      <c r="I158" s="31"/>
      <c r="J158" s="31"/>
      <c r="K158" s="35"/>
    </row>
    <row r="159" spans="1:54" x14ac:dyDescent="0.25">
      <c r="C159" s="57"/>
      <c r="D159" s="54"/>
      <c r="E159" s="6"/>
      <c r="F159" s="19"/>
      <c r="G159" s="24"/>
      <c r="H159" s="24"/>
      <c r="I159" s="31"/>
      <c r="J159" s="31"/>
      <c r="K159" s="35"/>
    </row>
    <row r="160" spans="1:54" x14ac:dyDescent="0.25">
      <c r="C160" s="60" t="s">
        <v>185</v>
      </c>
      <c r="D160" s="55"/>
      <c r="E160" s="5"/>
      <c r="F160" s="20"/>
      <c r="G160" s="26">
        <v>976.96</v>
      </c>
      <c r="H160" s="26">
        <v>100</v>
      </c>
      <c r="I160" s="32"/>
      <c r="J160" s="32"/>
      <c r="K160" s="36"/>
    </row>
    <row r="163" spans="3:11" x14ac:dyDescent="0.25">
      <c r="C163" s="1" t="s">
        <v>186</v>
      </c>
    </row>
    <row r="164" spans="3:11" x14ac:dyDescent="0.25">
      <c r="C164" s="37" t="s">
        <v>187</v>
      </c>
      <c r="D164" s="37"/>
      <c r="E164" s="37"/>
      <c r="F164" s="37"/>
      <c r="G164" s="37"/>
      <c r="H164" s="37"/>
      <c r="I164" s="37"/>
      <c r="J164" s="37"/>
      <c r="K164" s="37"/>
    </row>
    <row r="165" spans="3:11" x14ac:dyDescent="0.25">
      <c r="C165" s="2" t="s">
        <v>188</v>
      </c>
    </row>
    <row r="166" spans="3:11" x14ac:dyDescent="0.25">
      <c r="C166" s="2" t="s">
        <v>189</v>
      </c>
    </row>
    <row r="167" spans="3:11" ht="35.25" customHeight="1" x14ac:dyDescent="0.25">
      <c r="C167" s="71" t="s">
        <v>4788</v>
      </c>
      <c r="D167" s="71"/>
      <c r="E167" s="71"/>
      <c r="F167" s="71"/>
      <c r="G167" s="71"/>
      <c r="H167" s="71"/>
      <c r="I167" s="71"/>
      <c r="J167" s="71"/>
      <c r="K167" s="71"/>
    </row>
    <row r="168" spans="3:11" x14ac:dyDescent="0.25">
      <c r="C168" s="2" t="s">
        <v>190</v>
      </c>
    </row>
    <row r="170" spans="3:11" x14ac:dyDescent="0.25">
      <c r="C170" s="68" t="s">
        <v>4828</v>
      </c>
      <c r="E170" s="68" t="s">
        <v>4829</v>
      </c>
      <c r="F170" s="69"/>
    </row>
    <row r="171" spans="3:11" x14ac:dyDescent="0.25">
      <c r="E171" s="2" t="s">
        <v>4853</v>
      </c>
    </row>
  </sheetData>
  <mergeCells count="1">
    <mergeCell ref="C167:K167"/>
  </mergeCells>
  <hyperlinks>
    <hyperlink ref="J2" location="'Index'!A1" display="'Index'!A1" xr:uid="{F9692865-BD21-4AC6-B2D6-3BCEF859AFC5}"/>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DA3B8-FB19-40CF-912C-DD968BC7A434}">
  <sheetPr codeName="Sheet1"/>
  <dimension ref="A1:IV313"/>
  <sheetViews>
    <sheetView showGridLines="0" zoomScale="90" zoomScaleNormal="90" workbookViewId="0">
      <pane ySplit="6" topLeftCell="A297"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2600</v>
      </c>
      <c r="J2" s="38" t="s">
        <v>4557</v>
      </c>
    </row>
    <row r="3" spans="1:54" ht="16.5" x14ac:dyDescent="0.3">
      <c r="C3" s="1" t="s">
        <v>28</v>
      </c>
      <c r="D3" s="21" t="s">
        <v>2601</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2786650</v>
      </c>
      <c r="G10" s="24">
        <v>45614.67</v>
      </c>
      <c r="H10" s="24">
        <v>8.9600000000000009</v>
      </c>
      <c r="I10" s="31"/>
      <c r="J10" s="31"/>
      <c r="K10" s="35"/>
    </row>
    <row r="11" spans="1:54" x14ac:dyDescent="0.25">
      <c r="B11" s="8" t="s">
        <v>65</v>
      </c>
      <c r="C11" s="57" t="s">
        <v>66</v>
      </c>
      <c r="D11" s="54" t="s">
        <v>67</v>
      </c>
      <c r="E11" s="6" t="s">
        <v>47</v>
      </c>
      <c r="F11" s="19">
        <v>955600</v>
      </c>
      <c r="G11" s="24">
        <v>17017.32</v>
      </c>
      <c r="H11" s="24">
        <v>3.34</v>
      </c>
      <c r="I11" s="31"/>
      <c r="J11" s="31"/>
      <c r="K11" s="35"/>
    </row>
    <row r="12" spans="1:54" x14ac:dyDescent="0.25">
      <c r="B12" s="8" t="s">
        <v>48</v>
      </c>
      <c r="C12" s="57" t="s">
        <v>49</v>
      </c>
      <c r="D12" s="54" t="s">
        <v>50</v>
      </c>
      <c r="E12" s="6" t="s">
        <v>47</v>
      </c>
      <c r="F12" s="19">
        <v>853300</v>
      </c>
      <c r="G12" s="24">
        <v>10488.76</v>
      </c>
      <c r="H12" s="24">
        <v>2.06</v>
      </c>
      <c r="I12" s="31"/>
      <c r="J12" s="31"/>
      <c r="K12" s="35"/>
    </row>
    <row r="13" spans="1:54" x14ac:dyDescent="0.25">
      <c r="B13" s="8" t="s">
        <v>72</v>
      </c>
      <c r="C13" s="57" t="s">
        <v>73</v>
      </c>
      <c r="D13" s="54" t="s">
        <v>74</v>
      </c>
      <c r="E13" s="6" t="s">
        <v>47</v>
      </c>
      <c r="F13" s="19">
        <v>1220500</v>
      </c>
      <c r="G13" s="24">
        <v>9954.4</v>
      </c>
      <c r="H13" s="24">
        <v>1.96</v>
      </c>
      <c r="I13" s="31"/>
      <c r="J13" s="31"/>
      <c r="K13" s="35"/>
    </row>
    <row r="14" spans="1:54" x14ac:dyDescent="0.25">
      <c r="B14" s="8" t="s">
        <v>249</v>
      </c>
      <c r="C14" s="57" t="s">
        <v>250</v>
      </c>
      <c r="D14" s="54" t="s">
        <v>251</v>
      </c>
      <c r="E14" s="6" t="s">
        <v>252</v>
      </c>
      <c r="F14" s="19">
        <v>2155600</v>
      </c>
      <c r="G14" s="24">
        <v>9883.43</v>
      </c>
      <c r="H14" s="24">
        <v>1.94</v>
      </c>
      <c r="I14" s="31"/>
      <c r="J14" s="31"/>
      <c r="K14" s="35"/>
    </row>
    <row r="15" spans="1:54" x14ac:dyDescent="0.25">
      <c r="B15" s="8" t="s">
        <v>148</v>
      </c>
      <c r="C15" s="57" t="s">
        <v>149</v>
      </c>
      <c r="D15" s="54" t="s">
        <v>150</v>
      </c>
      <c r="E15" s="6" t="s">
        <v>136</v>
      </c>
      <c r="F15" s="19">
        <v>390000</v>
      </c>
      <c r="G15" s="24">
        <v>8515.65</v>
      </c>
      <c r="H15" s="24">
        <v>1.67</v>
      </c>
      <c r="I15" s="31"/>
      <c r="J15" s="31"/>
      <c r="K15" s="35"/>
    </row>
    <row r="16" spans="1:54" x14ac:dyDescent="0.25">
      <c r="B16" s="8" t="s">
        <v>75</v>
      </c>
      <c r="C16" s="57" t="s">
        <v>76</v>
      </c>
      <c r="D16" s="54" t="s">
        <v>77</v>
      </c>
      <c r="E16" s="6" t="s">
        <v>78</v>
      </c>
      <c r="F16" s="19">
        <v>267000</v>
      </c>
      <c r="G16" s="24">
        <v>8061.4</v>
      </c>
      <c r="H16" s="24">
        <v>1.58</v>
      </c>
      <c r="I16" s="31"/>
      <c r="J16" s="31"/>
      <c r="K16" s="35"/>
    </row>
    <row r="17" spans="2:11" x14ac:dyDescent="0.25">
      <c r="B17" s="8" t="s">
        <v>91</v>
      </c>
      <c r="C17" s="57" t="s">
        <v>92</v>
      </c>
      <c r="D17" s="54" t="s">
        <v>93</v>
      </c>
      <c r="E17" s="6" t="s">
        <v>94</v>
      </c>
      <c r="F17" s="19">
        <v>976800</v>
      </c>
      <c r="G17" s="24">
        <v>6850.79</v>
      </c>
      <c r="H17" s="24">
        <v>1.35</v>
      </c>
      <c r="I17" s="31"/>
      <c r="J17" s="31"/>
      <c r="K17" s="35"/>
    </row>
    <row r="18" spans="2:11" x14ac:dyDescent="0.25">
      <c r="B18" s="8" t="s">
        <v>208</v>
      </c>
      <c r="C18" s="57" t="s">
        <v>209</v>
      </c>
      <c r="D18" s="54" t="s">
        <v>210</v>
      </c>
      <c r="E18" s="6" t="s">
        <v>94</v>
      </c>
      <c r="F18" s="19">
        <v>3600000</v>
      </c>
      <c r="G18" s="24">
        <v>6573.6</v>
      </c>
      <c r="H18" s="24">
        <v>1.29</v>
      </c>
      <c r="I18" s="31"/>
      <c r="J18" s="31"/>
      <c r="K18" s="35"/>
    </row>
    <row r="19" spans="2:11" x14ac:dyDescent="0.25">
      <c r="B19" s="8" t="s">
        <v>381</v>
      </c>
      <c r="C19" s="57" t="s">
        <v>382</v>
      </c>
      <c r="D19" s="54" t="s">
        <v>383</v>
      </c>
      <c r="E19" s="6" t="s">
        <v>71</v>
      </c>
      <c r="F19" s="19">
        <v>585200</v>
      </c>
      <c r="G19" s="24">
        <v>6503.62</v>
      </c>
      <c r="H19" s="24">
        <v>1.28</v>
      </c>
      <c r="I19" s="31"/>
      <c r="J19" s="31"/>
      <c r="K19" s="35"/>
    </row>
    <row r="20" spans="2:11" x14ac:dyDescent="0.25">
      <c r="B20" s="8" t="s">
        <v>2073</v>
      </c>
      <c r="C20" s="57" t="s">
        <v>1226</v>
      </c>
      <c r="D20" s="54" t="s">
        <v>2074</v>
      </c>
      <c r="E20" s="6" t="s">
        <v>90</v>
      </c>
      <c r="F20" s="19">
        <v>3748080</v>
      </c>
      <c r="G20" s="24">
        <v>6347.75</v>
      </c>
      <c r="H20" s="24">
        <v>1.25</v>
      </c>
      <c r="I20" s="31"/>
      <c r="J20" s="31"/>
      <c r="K20" s="35"/>
    </row>
    <row r="21" spans="2:11" x14ac:dyDescent="0.25">
      <c r="B21" s="8" t="s">
        <v>913</v>
      </c>
      <c r="C21" s="57" t="s">
        <v>914</v>
      </c>
      <c r="D21" s="54" t="s">
        <v>915</v>
      </c>
      <c r="E21" s="6" t="s">
        <v>167</v>
      </c>
      <c r="F21" s="19">
        <v>3100000</v>
      </c>
      <c r="G21" s="24">
        <v>6312.53</v>
      </c>
      <c r="H21" s="24">
        <v>1.24</v>
      </c>
      <c r="I21" s="31"/>
      <c r="J21" s="31"/>
      <c r="K21" s="35"/>
    </row>
    <row r="22" spans="2:11" x14ac:dyDescent="0.25">
      <c r="B22" s="8" t="s">
        <v>230</v>
      </c>
      <c r="C22" s="57" t="s">
        <v>231</v>
      </c>
      <c r="D22" s="54" t="s">
        <v>232</v>
      </c>
      <c r="E22" s="6" t="s">
        <v>128</v>
      </c>
      <c r="F22" s="19">
        <v>38858</v>
      </c>
      <c r="G22" s="24">
        <v>6049.36</v>
      </c>
      <c r="H22" s="24">
        <v>1.19</v>
      </c>
      <c r="I22" s="31"/>
      <c r="J22" s="31"/>
      <c r="K22" s="35"/>
    </row>
    <row r="23" spans="2:11" x14ac:dyDescent="0.25">
      <c r="B23" s="8" t="s">
        <v>304</v>
      </c>
      <c r="C23" s="57" t="s">
        <v>305</v>
      </c>
      <c r="D23" s="54" t="s">
        <v>306</v>
      </c>
      <c r="E23" s="6" t="s">
        <v>112</v>
      </c>
      <c r="F23" s="19">
        <v>326158</v>
      </c>
      <c r="G23" s="24">
        <v>5919.12</v>
      </c>
      <c r="H23" s="24">
        <v>1.1599999999999999</v>
      </c>
      <c r="I23" s="31"/>
      <c r="J23" s="31"/>
      <c r="K23" s="35"/>
    </row>
    <row r="24" spans="2:11" x14ac:dyDescent="0.25">
      <c r="B24" s="8" t="s">
        <v>416</v>
      </c>
      <c r="C24" s="57" t="s">
        <v>417</v>
      </c>
      <c r="D24" s="54" t="s">
        <v>418</v>
      </c>
      <c r="E24" s="6" t="s">
        <v>387</v>
      </c>
      <c r="F24" s="19">
        <v>1600000</v>
      </c>
      <c r="G24" s="24">
        <v>5876.8</v>
      </c>
      <c r="H24" s="24">
        <v>1.1499999999999999</v>
      </c>
      <c r="I24" s="31"/>
      <c r="J24" s="31"/>
      <c r="K24" s="35"/>
    </row>
    <row r="25" spans="2:11" x14ac:dyDescent="0.25">
      <c r="B25" s="8" t="s">
        <v>357</v>
      </c>
      <c r="C25" s="57" t="s">
        <v>358</v>
      </c>
      <c r="D25" s="54" t="s">
        <v>359</v>
      </c>
      <c r="E25" s="6" t="s">
        <v>116</v>
      </c>
      <c r="F25" s="19">
        <v>1795107</v>
      </c>
      <c r="G25" s="24">
        <v>5598.04</v>
      </c>
      <c r="H25" s="24">
        <v>1.1000000000000001</v>
      </c>
      <c r="I25" s="31"/>
      <c r="J25" s="31"/>
      <c r="K25" s="35"/>
    </row>
    <row r="26" spans="2:11" x14ac:dyDescent="0.25">
      <c r="B26" s="8" t="s">
        <v>58</v>
      </c>
      <c r="C26" s="57" t="s">
        <v>59</v>
      </c>
      <c r="D26" s="54" t="s">
        <v>60</v>
      </c>
      <c r="E26" s="6" t="s">
        <v>43</v>
      </c>
      <c r="F26" s="19">
        <v>116900</v>
      </c>
      <c r="G26" s="24">
        <v>5323.33</v>
      </c>
      <c r="H26" s="24">
        <v>1.05</v>
      </c>
      <c r="I26" s="31"/>
      <c r="J26" s="31"/>
      <c r="K26" s="35"/>
    </row>
    <row r="27" spans="2:11" x14ac:dyDescent="0.25">
      <c r="B27" s="8" t="s">
        <v>545</v>
      </c>
      <c r="C27" s="57" t="s">
        <v>546</v>
      </c>
      <c r="D27" s="54" t="s">
        <v>547</v>
      </c>
      <c r="E27" s="6" t="s">
        <v>132</v>
      </c>
      <c r="F27" s="19">
        <v>807296</v>
      </c>
      <c r="G27" s="24">
        <v>5171.13</v>
      </c>
      <c r="H27" s="24">
        <v>1.02</v>
      </c>
      <c r="I27" s="31"/>
      <c r="J27" s="31"/>
      <c r="K27" s="35"/>
    </row>
    <row r="28" spans="2:11" x14ac:dyDescent="0.25">
      <c r="B28" s="8" t="s">
        <v>193</v>
      </c>
      <c r="C28" s="57" t="s">
        <v>194</v>
      </c>
      <c r="D28" s="54" t="s">
        <v>195</v>
      </c>
      <c r="E28" s="6" t="s">
        <v>90</v>
      </c>
      <c r="F28" s="19">
        <v>261269</v>
      </c>
      <c r="G28" s="24">
        <v>5136.16</v>
      </c>
      <c r="H28" s="24">
        <v>1.01</v>
      </c>
      <c r="I28" s="31"/>
      <c r="J28" s="31"/>
      <c r="K28" s="35"/>
    </row>
    <row r="29" spans="2:11" x14ac:dyDescent="0.25">
      <c r="B29" s="8" t="s">
        <v>140</v>
      </c>
      <c r="C29" s="57" t="s">
        <v>141</v>
      </c>
      <c r="D29" s="54" t="s">
        <v>142</v>
      </c>
      <c r="E29" s="6" t="s">
        <v>143</v>
      </c>
      <c r="F29" s="19">
        <v>762500</v>
      </c>
      <c r="G29" s="24">
        <v>4958.54</v>
      </c>
      <c r="H29" s="24">
        <v>0.97</v>
      </c>
      <c r="I29" s="31"/>
      <c r="J29" s="31"/>
      <c r="K29" s="35"/>
    </row>
    <row r="30" spans="2:11" x14ac:dyDescent="0.25">
      <c r="B30" s="8" t="s">
        <v>737</v>
      </c>
      <c r="C30" s="57" t="s">
        <v>738</v>
      </c>
      <c r="D30" s="54" t="s">
        <v>739</v>
      </c>
      <c r="E30" s="6" t="s">
        <v>740</v>
      </c>
      <c r="F30" s="19">
        <v>182921</v>
      </c>
      <c r="G30" s="24">
        <v>4769.21</v>
      </c>
      <c r="H30" s="24">
        <v>0.94</v>
      </c>
      <c r="I30" s="31"/>
      <c r="J30" s="31"/>
      <c r="K30" s="35"/>
    </row>
    <row r="31" spans="2:11" x14ac:dyDescent="0.25">
      <c r="B31" s="8" t="s">
        <v>1604</v>
      </c>
      <c r="C31" s="57" t="s">
        <v>1605</v>
      </c>
      <c r="D31" s="54" t="s">
        <v>1606</v>
      </c>
      <c r="E31" s="6" t="s">
        <v>90</v>
      </c>
      <c r="F31" s="19">
        <v>261000</v>
      </c>
      <c r="G31" s="24">
        <v>4491.16</v>
      </c>
      <c r="H31" s="24">
        <v>0.88</v>
      </c>
      <c r="I31" s="31"/>
      <c r="J31" s="31"/>
      <c r="K31" s="35"/>
    </row>
    <row r="32" spans="2:11" x14ac:dyDescent="0.25">
      <c r="B32" s="8" t="s">
        <v>860</v>
      </c>
      <c r="C32" s="57" t="s">
        <v>861</v>
      </c>
      <c r="D32" s="54" t="s">
        <v>862</v>
      </c>
      <c r="E32" s="6" t="s">
        <v>147</v>
      </c>
      <c r="F32" s="19">
        <v>330020</v>
      </c>
      <c r="G32" s="24">
        <v>4183</v>
      </c>
      <c r="H32" s="24">
        <v>0.82</v>
      </c>
      <c r="I32" s="31"/>
      <c r="J32" s="31"/>
      <c r="K32" s="35"/>
    </row>
    <row r="33" spans="2:11" x14ac:dyDescent="0.25">
      <c r="B33" s="8" t="s">
        <v>488</v>
      </c>
      <c r="C33" s="57" t="s">
        <v>489</v>
      </c>
      <c r="D33" s="54" t="s">
        <v>490</v>
      </c>
      <c r="E33" s="6" t="s">
        <v>326</v>
      </c>
      <c r="F33" s="19">
        <v>435960</v>
      </c>
      <c r="G33" s="24">
        <v>3881.13</v>
      </c>
      <c r="H33" s="24">
        <v>0.76</v>
      </c>
      <c r="I33" s="31"/>
      <c r="J33" s="31"/>
      <c r="K33" s="35"/>
    </row>
    <row r="34" spans="2:11" x14ac:dyDescent="0.25">
      <c r="B34" s="8" t="s">
        <v>1925</v>
      </c>
      <c r="C34" s="57" t="s">
        <v>1926</v>
      </c>
      <c r="D34" s="54" t="s">
        <v>1927</v>
      </c>
      <c r="E34" s="6" t="s">
        <v>441</v>
      </c>
      <c r="F34" s="19">
        <v>4603432</v>
      </c>
      <c r="G34" s="24">
        <v>3834.2</v>
      </c>
      <c r="H34" s="24">
        <v>0.75</v>
      </c>
      <c r="I34" s="31"/>
      <c r="J34" s="31"/>
      <c r="K34" s="35"/>
    </row>
    <row r="35" spans="2:11" x14ac:dyDescent="0.25">
      <c r="B35" s="8" t="s">
        <v>1613</v>
      </c>
      <c r="C35" s="57" t="s">
        <v>1614</v>
      </c>
      <c r="D35" s="54" t="s">
        <v>1615</v>
      </c>
      <c r="E35" s="6" t="s">
        <v>90</v>
      </c>
      <c r="F35" s="19">
        <v>1167195</v>
      </c>
      <c r="G35" s="24">
        <v>3827.82</v>
      </c>
      <c r="H35" s="24">
        <v>0.75</v>
      </c>
      <c r="I35" s="31"/>
      <c r="J35" s="31"/>
      <c r="K35" s="35"/>
    </row>
    <row r="36" spans="2:11" x14ac:dyDescent="0.25">
      <c r="B36" s="8" t="s">
        <v>498</v>
      </c>
      <c r="C36" s="57" t="s">
        <v>499</v>
      </c>
      <c r="D36" s="54" t="s">
        <v>500</v>
      </c>
      <c r="E36" s="6" t="s">
        <v>116</v>
      </c>
      <c r="F36" s="19">
        <v>62500</v>
      </c>
      <c r="G36" s="24">
        <v>3774.25</v>
      </c>
      <c r="H36" s="24">
        <v>0.74</v>
      </c>
      <c r="I36" s="31"/>
      <c r="J36" s="31"/>
      <c r="K36" s="35"/>
    </row>
    <row r="37" spans="2:11" x14ac:dyDescent="0.25">
      <c r="B37" s="8" t="s">
        <v>265</v>
      </c>
      <c r="C37" s="57" t="s">
        <v>266</v>
      </c>
      <c r="D37" s="54" t="s">
        <v>267</v>
      </c>
      <c r="E37" s="6" t="s">
        <v>268</v>
      </c>
      <c r="F37" s="19">
        <v>889635</v>
      </c>
      <c r="G37" s="24">
        <v>3730.24</v>
      </c>
      <c r="H37" s="24">
        <v>0.73</v>
      </c>
      <c r="I37" s="31"/>
      <c r="J37" s="31"/>
      <c r="K37" s="35"/>
    </row>
    <row r="38" spans="2:11" x14ac:dyDescent="0.25">
      <c r="B38" s="8" t="s">
        <v>378</v>
      </c>
      <c r="C38" s="57" t="s">
        <v>379</v>
      </c>
      <c r="D38" s="54" t="s">
        <v>380</v>
      </c>
      <c r="E38" s="6" t="s">
        <v>71</v>
      </c>
      <c r="F38" s="19">
        <v>128800</v>
      </c>
      <c r="G38" s="24">
        <v>3613.36</v>
      </c>
      <c r="H38" s="24">
        <v>0.71</v>
      </c>
      <c r="I38" s="31"/>
      <c r="J38" s="31"/>
      <c r="K38" s="35"/>
    </row>
    <row r="39" spans="2:11" x14ac:dyDescent="0.25">
      <c r="B39" s="8" t="s">
        <v>239</v>
      </c>
      <c r="C39" s="57" t="s">
        <v>240</v>
      </c>
      <c r="D39" s="54" t="s">
        <v>241</v>
      </c>
      <c r="E39" s="6" t="s">
        <v>101</v>
      </c>
      <c r="F39" s="19">
        <v>196000</v>
      </c>
      <c r="G39" s="24">
        <v>3603.56</v>
      </c>
      <c r="H39" s="24">
        <v>0.71</v>
      </c>
      <c r="I39" s="31"/>
      <c r="J39" s="31"/>
      <c r="K39" s="35"/>
    </row>
    <row r="40" spans="2:11" x14ac:dyDescent="0.25">
      <c r="B40" s="8" t="s">
        <v>2011</v>
      </c>
      <c r="C40" s="57" t="s">
        <v>2012</v>
      </c>
      <c r="D40" s="54" t="s">
        <v>2013</v>
      </c>
      <c r="E40" s="6" t="s">
        <v>437</v>
      </c>
      <c r="F40" s="19">
        <v>424050</v>
      </c>
      <c r="G40" s="24">
        <v>3583.65</v>
      </c>
      <c r="H40" s="24">
        <v>0.7</v>
      </c>
      <c r="I40" s="31"/>
      <c r="J40" s="31"/>
      <c r="K40" s="35"/>
    </row>
    <row r="41" spans="2:11" x14ac:dyDescent="0.25">
      <c r="B41" s="8" t="s">
        <v>485</v>
      </c>
      <c r="C41" s="57" t="s">
        <v>486</v>
      </c>
      <c r="D41" s="54" t="s">
        <v>487</v>
      </c>
      <c r="E41" s="6" t="s">
        <v>112</v>
      </c>
      <c r="F41" s="19">
        <v>381000</v>
      </c>
      <c r="G41" s="24">
        <v>3580.64</v>
      </c>
      <c r="H41" s="24">
        <v>0.7</v>
      </c>
      <c r="I41" s="31"/>
      <c r="J41" s="31"/>
      <c r="K41" s="35"/>
    </row>
    <row r="42" spans="2:11" x14ac:dyDescent="0.25">
      <c r="B42" s="8" t="s">
        <v>1914</v>
      </c>
      <c r="C42" s="57" t="s">
        <v>1915</v>
      </c>
      <c r="D42" s="54" t="s">
        <v>1916</v>
      </c>
      <c r="E42" s="6" t="s">
        <v>136</v>
      </c>
      <c r="F42" s="19">
        <v>733493</v>
      </c>
      <c r="G42" s="24">
        <v>3570.28</v>
      </c>
      <c r="H42" s="24">
        <v>0.7</v>
      </c>
      <c r="I42" s="31"/>
      <c r="J42" s="31"/>
      <c r="K42" s="35"/>
    </row>
    <row r="43" spans="2:11" x14ac:dyDescent="0.25">
      <c r="B43" s="8" t="s">
        <v>215</v>
      </c>
      <c r="C43" s="57" t="s">
        <v>216</v>
      </c>
      <c r="D43" s="54" t="s">
        <v>217</v>
      </c>
      <c r="E43" s="6" t="s">
        <v>64</v>
      </c>
      <c r="F43" s="19">
        <v>14000</v>
      </c>
      <c r="G43" s="24">
        <v>3567.48</v>
      </c>
      <c r="H43" s="24">
        <v>0.7</v>
      </c>
      <c r="I43" s="31"/>
      <c r="J43" s="31"/>
      <c r="K43" s="35"/>
    </row>
    <row r="44" spans="2:11" x14ac:dyDescent="0.25">
      <c r="B44" s="8" t="s">
        <v>734</v>
      </c>
      <c r="C44" s="57" t="s">
        <v>735</v>
      </c>
      <c r="D44" s="54" t="s">
        <v>736</v>
      </c>
      <c r="E44" s="6" t="s">
        <v>143</v>
      </c>
      <c r="F44" s="19">
        <v>898906</v>
      </c>
      <c r="G44" s="24">
        <v>3439.21</v>
      </c>
      <c r="H44" s="24">
        <v>0.68</v>
      </c>
      <c r="I44" s="31"/>
      <c r="J44" s="31"/>
      <c r="K44" s="35"/>
    </row>
    <row r="45" spans="2:11" x14ac:dyDescent="0.25">
      <c r="B45" s="8" t="s">
        <v>1004</v>
      </c>
      <c r="C45" s="57" t="s">
        <v>1005</v>
      </c>
      <c r="D45" s="54" t="s">
        <v>1006</v>
      </c>
      <c r="E45" s="6" t="s">
        <v>555</v>
      </c>
      <c r="F45" s="19">
        <v>229600</v>
      </c>
      <c r="G45" s="24">
        <v>3402.44</v>
      </c>
      <c r="H45" s="24">
        <v>0.67</v>
      </c>
      <c r="I45" s="31"/>
      <c r="J45" s="31"/>
      <c r="K45" s="35"/>
    </row>
    <row r="46" spans="2:11" x14ac:dyDescent="0.25">
      <c r="B46" s="8" t="s">
        <v>848</v>
      </c>
      <c r="C46" s="57" t="s">
        <v>849</v>
      </c>
      <c r="D46" s="54" t="s">
        <v>850</v>
      </c>
      <c r="E46" s="6" t="s">
        <v>147</v>
      </c>
      <c r="F46" s="19">
        <v>241145</v>
      </c>
      <c r="G46" s="24">
        <v>3226.16</v>
      </c>
      <c r="H46" s="24">
        <v>0.63</v>
      </c>
      <c r="I46" s="31"/>
      <c r="J46" s="31"/>
      <c r="K46" s="35"/>
    </row>
    <row r="47" spans="2:11" x14ac:dyDescent="0.25">
      <c r="B47" s="8" t="s">
        <v>1917</v>
      </c>
      <c r="C47" s="57" t="s">
        <v>715</v>
      </c>
      <c r="D47" s="54" t="s">
        <v>1918</v>
      </c>
      <c r="E47" s="6" t="s">
        <v>90</v>
      </c>
      <c r="F47" s="19">
        <v>516000</v>
      </c>
      <c r="G47" s="24">
        <v>3197.91</v>
      </c>
      <c r="H47" s="24">
        <v>0.63</v>
      </c>
      <c r="I47" s="31"/>
      <c r="J47" s="31"/>
      <c r="K47" s="35"/>
    </row>
    <row r="48" spans="2:11" x14ac:dyDescent="0.25">
      <c r="B48" s="8" t="s">
        <v>2031</v>
      </c>
      <c r="C48" s="57" t="s">
        <v>2032</v>
      </c>
      <c r="D48" s="54" t="s">
        <v>2033</v>
      </c>
      <c r="E48" s="6" t="s">
        <v>555</v>
      </c>
      <c r="F48" s="19">
        <v>3363750</v>
      </c>
      <c r="G48" s="24">
        <v>3178.07</v>
      </c>
      <c r="H48" s="24">
        <v>0.62</v>
      </c>
      <c r="I48" s="31"/>
      <c r="J48" s="31"/>
      <c r="K48" s="35"/>
    </row>
    <row r="49" spans="2:11" x14ac:dyDescent="0.25">
      <c r="B49" s="8" t="s">
        <v>323</v>
      </c>
      <c r="C49" s="57" t="s">
        <v>324</v>
      </c>
      <c r="D49" s="54" t="s">
        <v>325</v>
      </c>
      <c r="E49" s="6" t="s">
        <v>326</v>
      </c>
      <c r="F49" s="19">
        <v>212711</v>
      </c>
      <c r="G49" s="24">
        <v>3165.14</v>
      </c>
      <c r="H49" s="24">
        <v>0.62</v>
      </c>
      <c r="I49" s="31"/>
      <c r="J49" s="31"/>
      <c r="K49" s="35"/>
    </row>
    <row r="50" spans="2:11" x14ac:dyDescent="0.25">
      <c r="B50" s="8" t="s">
        <v>1947</v>
      </c>
      <c r="C50" s="57" t="s">
        <v>1238</v>
      </c>
      <c r="D50" s="54" t="s">
        <v>1948</v>
      </c>
      <c r="E50" s="6" t="s">
        <v>47</v>
      </c>
      <c r="F50" s="19">
        <v>1210950</v>
      </c>
      <c r="G50" s="24">
        <v>3028.59</v>
      </c>
      <c r="H50" s="24">
        <v>0.6</v>
      </c>
      <c r="I50" s="31"/>
      <c r="J50" s="31"/>
      <c r="K50" s="35"/>
    </row>
    <row r="51" spans="2:11" x14ac:dyDescent="0.25">
      <c r="B51" s="8" t="s">
        <v>2026</v>
      </c>
      <c r="C51" s="57" t="s">
        <v>2027</v>
      </c>
      <c r="D51" s="54" t="s">
        <v>2028</v>
      </c>
      <c r="E51" s="6" t="s">
        <v>120</v>
      </c>
      <c r="F51" s="19">
        <v>693900</v>
      </c>
      <c r="G51" s="24">
        <v>3016.04</v>
      </c>
      <c r="H51" s="24">
        <v>0.59</v>
      </c>
      <c r="I51" s="31"/>
      <c r="J51" s="31"/>
      <c r="K51" s="35"/>
    </row>
    <row r="52" spans="2:11" x14ac:dyDescent="0.25">
      <c r="B52" s="8" t="s">
        <v>272</v>
      </c>
      <c r="C52" s="57" t="s">
        <v>273</v>
      </c>
      <c r="D52" s="54" t="s">
        <v>274</v>
      </c>
      <c r="E52" s="6" t="s">
        <v>275</v>
      </c>
      <c r="F52" s="19">
        <v>175000</v>
      </c>
      <c r="G52" s="24">
        <v>2987.34</v>
      </c>
      <c r="H52" s="24">
        <v>0.59</v>
      </c>
      <c r="I52" s="31"/>
      <c r="J52" s="31"/>
      <c r="K52" s="35"/>
    </row>
    <row r="53" spans="2:11" x14ac:dyDescent="0.25">
      <c r="B53" s="8" t="s">
        <v>2037</v>
      </c>
      <c r="C53" s="57" t="s">
        <v>2038</v>
      </c>
      <c r="D53" s="54" t="s">
        <v>2039</v>
      </c>
      <c r="E53" s="6" t="s">
        <v>124</v>
      </c>
      <c r="F53" s="19">
        <v>1010625</v>
      </c>
      <c r="G53" s="24">
        <v>2936.37</v>
      </c>
      <c r="H53" s="24">
        <v>0.57999999999999996</v>
      </c>
      <c r="I53" s="31"/>
      <c r="J53" s="31"/>
      <c r="K53" s="35"/>
    </row>
    <row r="54" spans="2:11" x14ac:dyDescent="0.25">
      <c r="B54" s="8" t="s">
        <v>1893</v>
      </c>
      <c r="C54" s="57" t="s">
        <v>1894</v>
      </c>
      <c r="D54" s="54" t="s">
        <v>1895</v>
      </c>
      <c r="E54" s="6" t="s">
        <v>64</v>
      </c>
      <c r="F54" s="19">
        <v>459900</v>
      </c>
      <c r="G54" s="24">
        <v>2837.81</v>
      </c>
      <c r="H54" s="24">
        <v>0.56000000000000005</v>
      </c>
      <c r="I54" s="31"/>
      <c r="J54" s="31"/>
      <c r="K54" s="35"/>
    </row>
    <row r="55" spans="2:11" x14ac:dyDescent="0.25">
      <c r="B55" s="8" t="s">
        <v>1922</v>
      </c>
      <c r="C55" s="57" t="s">
        <v>1923</v>
      </c>
      <c r="D55" s="54" t="s">
        <v>1924</v>
      </c>
      <c r="E55" s="6" t="s">
        <v>90</v>
      </c>
      <c r="F55" s="19">
        <v>1212000</v>
      </c>
      <c r="G55" s="24">
        <v>2617.31</v>
      </c>
      <c r="H55" s="24">
        <v>0.51</v>
      </c>
      <c r="I55" s="31"/>
      <c r="J55" s="31"/>
      <c r="K55" s="35"/>
    </row>
    <row r="56" spans="2:11" x14ac:dyDescent="0.25">
      <c r="B56" s="8" t="s">
        <v>2029</v>
      </c>
      <c r="C56" s="57" t="s">
        <v>1250</v>
      </c>
      <c r="D56" s="54" t="s">
        <v>2030</v>
      </c>
      <c r="E56" s="6" t="s">
        <v>47</v>
      </c>
      <c r="F56" s="19">
        <v>2247750</v>
      </c>
      <c r="G56" s="24">
        <v>2506.92</v>
      </c>
      <c r="H56" s="24">
        <v>0.49</v>
      </c>
      <c r="I56" s="31"/>
      <c r="J56" s="31"/>
      <c r="K56" s="35"/>
    </row>
    <row r="57" spans="2:11" x14ac:dyDescent="0.25">
      <c r="B57" s="8" t="s">
        <v>789</v>
      </c>
      <c r="C57" s="57" t="s">
        <v>790</v>
      </c>
      <c r="D57" s="54" t="s">
        <v>791</v>
      </c>
      <c r="E57" s="6" t="s">
        <v>143</v>
      </c>
      <c r="F57" s="19">
        <v>1194677</v>
      </c>
      <c r="G57" s="24">
        <v>2468.56</v>
      </c>
      <c r="H57" s="24">
        <v>0.49</v>
      </c>
      <c r="I57" s="31"/>
      <c r="J57" s="31"/>
      <c r="K57" s="35"/>
    </row>
    <row r="58" spans="2:11" x14ac:dyDescent="0.25">
      <c r="B58" s="8" t="s">
        <v>1616</v>
      </c>
      <c r="C58" s="57" t="s">
        <v>1617</v>
      </c>
      <c r="D58" s="54" t="s">
        <v>1618</v>
      </c>
      <c r="E58" s="6" t="s">
        <v>268</v>
      </c>
      <c r="F58" s="19">
        <v>460470</v>
      </c>
      <c r="G58" s="24">
        <v>2437.96</v>
      </c>
      <c r="H58" s="24">
        <v>0.48</v>
      </c>
      <c r="I58" s="31"/>
      <c r="J58" s="31"/>
      <c r="K58" s="35"/>
    </row>
    <row r="59" spans="2:11" x14ac:dyDescent="0.25">
      <c r="B59" s="8" t="s">
        <v>2023</v>
      </c>
      <c r="C59" s="57" t="s">
        <v>2024</v>
      </c>
      <c r="D59" s="54" t="s">
        <v>2025</v>
      </c>
      <c r="E59" s="6" t="s">
        <v>252</v>
      </c>
      <c r="F59" s="19">
        <v>15520000</v>
      </c>
      <c r="G59" s="24">
        <v>2427.33</v>
      </c>
      <c r="H59" s="24">
        <v>0.48</v>
      </c>
      <c r="I59" s="31"/>
      <c r="J59" s="31"/>
      <c r="K59" s="35"/>
    </row>
    <row r="60" spans="2:11" x14ac:dyDescent="0.25">
      <c r="B60" s="8" t="s">
        <v>747</v>
      </c>
      <c r="C60" s="57" t="s">
        <v>748</v>
      </c>
      <c r="D60" s="54" t="s">
        <v>749</v>
      </c>
      <c r="E60" s="6" t="s">
        <v>71</v>
      </c>
      <c r="F60" s="19">
        <v>22200</v>
      </c>
      <c r="G60" s="24">
        <v>2417.92</v>
      </c>
      <c r="H60" s="24">
        <v>0.48</v>
      </c>
      <c r="I60" s="31"/>
      <c r="J60" s="31"/>
      <c r="K60" s="35"/>
    </row>
    <row r="61" spans="2:11" x14ac:dyDescent="0.25">
      <c r="B61" s="8" t="s">
        <v>2467</v>
      </c>
      <c r="C61" s="57" t="s">
        <v>2468</v>
      </c>
      <c r="D61" s="54" t="s">
        <v>2469</v>
      </c>
      <c r="E61" s="6" t="s">
        <v>54</v>
      </c>
      <c r="F61" s="19">
        <v>725000</v>
      </c>
      <c r="G61" s="24">
        <v>2399.39</v>
      </c>
      <c r="H61" s="24">
        <v>0.47</v>
      </c>
      <c r="I61" s="31"/>
      <c r="J61" s="31"/>
      <c r="K61" s="35"/>
    </row>
    <row r="62" spans="2:11" x14ac:dyDescent="0.25">
      <c r="B62" s="8" t="s">
        <v>133</v>
      </c>
      <c r="C62" s="57" t="s">
        <v>134</v>
      </c>
      <c r="D62" s="54" t="s">
        <v>135</v>
      </c>
      <c r="E62" s="6" t="s">
        <v>136</v>
      </c>
      <c r="F62" s="19">
        <v>174000</v>
      </c>
      <c r="G62" s="24">
        <v>2350.48</v>
      </c>
      <c r="H62" s="24">
        <v>0.46</v>
      </c>
      <c r="I62" s="31"/>
      <c r="J62" s="31"/>
      <c r="K62" s="35"/>
    </row>
    <row r="63" spans="2:11" x14ac:dyDescent="0.25">
      <c r="B63" s="8" t="s">
        <v>262</v>
      </c>
      <c r="C63" s="57" t="s">
        <v>263</v>
      </c>
      <c r="D63" s="54" t="s">
        <v>264</v>
      </c>
      <c r="E63" s="6" t="s">
        <v>64</v>
      </c>
      <c r="F63" s="19">
        <v>96600</v>
      </c>
      <c r="G63" s="24">
        <v>2249.96</v>
      </c>
      <c r="H63" s="24">
        <v>0.44</v>
      </c>
      <c r="I63" s="31"/>
      <c r="J63" s="31"/>
      <c r="K63" s="35"/>
    </row>
    <row r="64" spans="2:11" x14ac:dyDescent="0.25">
      <c r="B64" s="8" t="s">
        <v>1956</v>
      </c>
      <c r="C64" s="57" t="s">
        <v>1957</v>
      </c>
      <c r="D64" s="54" t="s">
        <v>1958</v>
      </c>
      <c r="E64" s="6" t="s">
        <v>54</v>
      </c>
      <c r="F64" s="19">
        <v>869506</v>
      </c>
      <c r="G64" s="24">
        <v>2030.3</v>
      </c>
      <c r="H64" s="24">
        <v>0.4</v>
      </c>
      <c r="I64" s="31"/>
      <c r="J64" s="31"/>
      <c r="K64" s="35"/>
    </row>
    <row r="65" spans="2:11" x14ac:dyDescent="0.25">
      <c r="B65" s="8" t="s">
        <v>2075</v>
      </c>
      <c r="C65" s="57" t="s">
        <v>2076</v>
      </c>
      <c r="D65" s="54" t="s">
        <v>2077</v>
      </c>
      <c r="E65" s="6" t="s">
        <v>101</v>
      </c>
      <c r="F65" s="19">
        <v>178200</v>
      </c>
      <c r="G65" s="24">
        <v>2009.92</v>
      </c>
      <c r="H65" s="24">
        <v>0.4</v>
      </c>
      <c r="I65" s="31"/>
      <c r="J65" s="31"/>
      <c r="K65" s="35"/>
    </row>
    <row r="66" spans="2:11" x14ac:dyDescent="0.25">
      <c r="B66" s="8" t="s">
        <v>288</v>
      </c>
      <c r="C66" s="57" t="s">
        <v>289</v>
      </c>
      <c r="D66" s="54" t="s">
        <v>290</v>
      </c>
      <c r="E66" s="6" t="s">
        <v>136</v>
      </c>
      <c r="F66" s="19">
        <v>349800</v>
      </c>
      <c r="G66" s="24">
        <v>1997.53</v>
      </c>
      <c r="H66" s="24">
        <v>0.39</v>
      </c>
      <c r="I66" s="31"/>
      <c r="J66" s="31"/>
      <c r="K66" s="35"/>
    </row>
    <row r="67" spans="2:11" x14ac:dyDescent="0.25">
      <c r="B67" s="8" t="s">
        <v>2008</v>
      </c>
      <c r="C67" s="57" t="s">
        <v>2009</v>
      </c>
      <c r="D67" s="54" t="s">
        <v>2010</v>
      </c>
      <c r="E67" s="6" t="s">
        <v>128</v>
      </c>
      <c r="F67" s="19">
        <v>951400</v>
      </c>
      <c r="G67" s="24">
        <v>1857.89</v>
      </c>
      <c r="H67" s="24">
        <v>0.37</v>
      </c>
      <c r="I67" s="31"/>
      <c r="J67" s="31"/>
      <c r="K67" s="35"/>
    </row>
    <row r="68" spans="2:11" x14ac:dyDescent="0.25">
      <c r="B68" s="8" t="s">
        <v>307</v>
      </c>
      <c r="C68" s="57" t="s">
        <v>308</v>
      </c>
      <c r="D68" s="54" t="s">
        <v>309</v>
      </c>
      <c r="E68" s="6" t="s">
        <v>245</v>
      </c>
      <c r="F68" s="19">
        <v>1133000</v>
      </c>
      <c r="G68" s="24">
        <v>1730.77</v>
      </c>
      <c r="H68" s="24">
        <v>0.34</v>
      </c>
      <c r="I68" s="31"/>
      <c r="J68" s="31"/>
      <c r="K68" s="35"/>
    </row>
    <row r="69" spans="2:11" x14ac:dyDescent="0.25">
      <c r="B69" s="8" t="s">
        <v>51</v>
      </c>
      <c r="C69" s="57" t="s">
        <v>52</v>
      </c>
      <c r="D69" s="54" t="s">
        <v>53</v>
      </c>
      <c r="E69" s="6" t="s">
        <v>54</v>
      </c>
      <c r="F69" s="19">
        <v>41700</v>
      </c>
      <c r="G69" s="24">
        <v>1544.84</v>
      </c>
      <c r="H69" s="24">
        <v>0.3</v>
      </c>
      <c r="I69" s="31"/>
      <c r="J69" s="31"/>
      <c r="K69" s="35"/>
    </row>
    <row r="70" spans="2:11" x14ac:dyDescent="0.25">
      <c r="B70" s="8" t="s">
        <v>527</v>
      </c>
      <c r="C70" s="57" t="s">
        <v>528</v>
      </c>
      <c r="D70" s="54" t="s">
        <v>529</v>
      </c>
      <c r="E70" s="6" t="s">
        <v>90</v>
      </c>
      <c r="F70" s="19">
        <v>20750</v>
      </c>
      <c r="G70" s="24">
        <v>1494.03</v>
      </c>
      <c r="H70" s="24">
        <v>0.28999999999999998</v>
      </c>
      <c r="I70" s="31"/>
      <c r="J70" s="31"/>
      <c r="K70" s="35"/>
    </row>
    <row r="71" spans="2:11" x14ac:dyDescent="0.25">
      <c r="B71" s="8" t="s">
        <v>1838</v>
      </c>
      <c r="C71" s="57" t="s">
        <v>1839</v>
      </c>
      <c r="D71" s="54" t="s">
        <v>1840</v>
      </c>
      <c r="E71" s="6" t="s">
        <v>437</v>
      </c>
      <c r="F71" s="19">
        <v>79800</v>
      </c>
      <c r="G71" s="24">
        <v>1414.34</v>
      </c>
      <c r="H71" s="24">
        <v>0.28000000000000003</v>
      </c>
      <c r="I71" s="31"/>
      <c r="J71" s="31"/>
      <c r="K71" s="35"/>
    </row>
    <row r="72" spans="2:11" x14ac:dyDescent="0.25">
      <c r="B72" s="8" t="s">
        <v>2016</v>
      </c>
      <c r="C72" s="57" t="s">
        <v>2017</v>
      </c>
      <c r="D72" s="54" t="s">
        <v>2018</v>
      </c>
      <c r="E72" s="6" t="s">
        <v>2019</v>
      </c>
      <c r="F72" s="19">
        <v>427500</v>
      </c>
      <c r="G72" s="24">
        <v>1279.51</v>
      </c>
      <c r="H72" s="24">
        <v>0.25</v>
      </c>
      <c r="I72" s="31"/>
      <c r="J72" s="31"/>
      <c r="K72" s="35"/>
    </row>
    <row r="73" spans="2:11" x14ac:dyDescent="0.25">
      <c r="B73" s="8" t="s">
        <v>2020</v>
      </c>
      <c r="C73" s="57" t="s">
        <v>2021</v>
      </c>
      <c r="D73" s="54" t="s">
        <v>2022</v>
      </c>
      <c r="E73" s="6" t="s">
        <v>2019</v>
      </c>
      <c r="F73" s="19">
        <v>27300</v>
      </c>
      <c r="G73" s="24">
        <v>1277.6300000000001</v>
      </c>
      <c r="H73" s="24">
        <v>0.25</v>
      </c>
      <c r="I73" s="31"/>
      <c r="J73" s="31"/>
      <c r="K73" s="35"/>
    </row>
    <row r="74" spans="2:11" x14ac:dyDescent="0.25">
      <c r="B74" s="8" t="s">
        <v>1007</v>
      </c>
      <c r="C74" s="57" t="s">
        <v>1008</v>
      </c>
      <c r="D74" s="54" t="s">
        <v>1009</v>
      </c>
      <c r="E74" s="6" t="s">
        <v>90</v>
      </c>
      <c r="F74" s="19">
        <v>68000</v>
      </c>
      <c r="G74" s="24">
        <v>1212.47</v>
      </c>
      <c r="H74" s="24">
        <v>0.24</v>
      </c>
      <c r="I74" s="31"/>
      <c r="J74" s="31"/>
      <c r="K74" s="35"/>
    </row>
    <row r="75" spans="2:11" x14ac:dyDescent="0.25">
      <c r="B75" s="8" t="s">
        <v>404</v>
      </c>
      <c r="C75" s="57" t="s">
        <v>405</v>
      </c>
      <c r="D75" s="54" t="s">
        <v>406</v>
      </c>
      <c r="E75" s="6" t="s">
        <v>43</v>
      </c>
      <c r="F75" s="19">
        <v>72000</v>
      </c>
      <c r="G75" s="24">
        <v>1178.28</v>
      </c>
      <c r="H75" s="24">
        <v>0.23</v>
      </c>
      <c r="I75" s="31"/>
      <c r="J75" s="31"/>
      <c r="K75" s="35"/>
    </row>
    <row r="76" spans="2:11" x14ac:dyDescent="0.25">
      <c r="B76" s="8" t="s">
        <v>40</v>
      </c>
      <c r="C76" s="57" t="s">
        <v>41</v>
      </c>
      <c r="D76" s="54" t="s">
        <v>42</v>
      </c>
      <c r="E76" s="6" t="s">
        <v>43</v>
      </c>
      <c r="F76" s="19">
        <v>57600</v>
      </c>
      <c r="G76" s="24">
        <v>1119.57</v>
      </c>
      <c r="H76" s="24">
        <v>0.22</v>
      </c>
      <c r="I76" s="31"/>
      <c r="J76" s="31"/>
      <c r="K76" s="35"/>
    </row>
    <row r="77" spans="2:11" x14ac:dyDescent="0.25">
      <c r="B77" s="8" t="s">
        <v>1000</v>
      </c>
      <c r="C77" s="57" t="s">
        <v>1001</v>
      </c>
      <c r="D77" s="54" t="s">
        <v>1002</v>
      </c>
      <c r="E77" s="6" t="s">
        <v>1003</v>
      </c>
      <c r="F77" s="19">
        <v>210000</v>
      </c>
      <c r="G77" s="24">
        <v>1102.4000000000001</v>
      </c>
      <c r="H77" s="24">
        <v>0.22</v>
      </c>
      <c r="I77" s="31"/>
      <c r="J77" s="31"/>
      <c r="K77" s="35"/>
    </row>
    <row r="78" spans="2:11" x14ac:dyDescent="0.25">
      <c r="B78" s="8" t="s">
        <v>55</v>
      </c>
      <c r="C78" s="57" t="s">
        <v>56</v>
      </c>
      <c r="D78" s="54" t="s">
        <v>57</v>
      </c>
      <c r="E78" s="6" t="s">
        <v>47</v>
      </c>
      <c r="F78" s="19">
        <v>93750</v>
      </c>
      <c r="G78" s="24">
        <v>1101.8</v>
      </c>
      <c r="H78" s="24">
        <v>0.22</v>
      </c>
      <c r="I78" s="31"/>
      <c r="J78" s="31"/>
      <c r="K78" s="35"/>
    </row>
    <row r="79" spans="2:11" x14ac:dyDescent="0.25">
      <c r="B79" s="8" t="s">
        <v>242</v>
      </c>
      <c r="C79" s="57" t="s">
        <v>243</v>
      </c>
      <c r="D79" s="54" t="s">
        <v>244</v>
      </c>
      <c r="E79" s="6" t="s">
        <v>245</v>
      </c>
      <c r="F79" s="19">
        <v>104375</v>
      </c>
      <c r="G79" s="24">
        <v>1012.86</v>
      </c>
      <c r="H79" s="24">
        <v>0.2</v>
      </c>
      <c r="I79" s="31"/>
      <c r="J79" s="31"/>
      <c r="K79" s="35"/>
    </row>
    <row r="80" spans="2:11" x14ac:dyDescent="0.25">
      <c r="B80" s="8" t="s">
        <v>1827</v>
      </c>
      <c r="C80" s="57" t="s">
        <v>1475</v>
      </c>
      <c r="D80" s="54" t="s">
        <v>1828</v>
      </c>
      <c r="E80" s="6" t="s">
        <v>47</v>
      </c>
      <c r="F80" s="19">
        <v>480000</v>
      </c>
      <c r="G80" s="24">
        <v>934.56</v>
      </c>
      <c r="H80" s="24">
        <v>0.18</v>
      </c>
      <c r="I80" s="31"/>
      <c r="J80" s="31"/>
      <c r="K80" s="35"/>
    </row>
    <row r="81" spans="2:11" x14ac:dyDescent="0.25">
      <c r="B81" s="8" t="s">
        <v>1022</v>
      </c>
      <c r="C81" s="57" t="s">
        <v>1023</v>
      </c>
      <c r="D81" s="54" t="s">
        <v>1024</v>
      </c>
      <c r="E81" s="6" t="s">
        <v>1025</v>
      </c>
      <c r="F81" s="19">
        <v>30900</v>
      </c>
      <c r="G81" s="24">
        <v>932.98</v>
      </c>
      <c r="H81" s="24">
        <v>0.18</v>
      </c>
      <c r="I81" s="31"/>
      <c r="J81" s="31"/>
      <c r="K81" s="35"/>
    </row>
    <row r="82" spans="2:11" x14ac:dyDescent="0.25">
      <c r="B82" s="8" t="s">
        <v>1013</v>
      </c>
      <c r="C82" s="57" t="s">
        <v>1014</v>
      </c>
      <c r="D82" s="54" t="s">
        <v>1015</v>
      </c>
      <c r="E82" s="6" t="s">
        <v>245</v>
      </c>
      <c r="F82" s="19">
        <v>97875</v>
      </c>
      <c r="G82" s="24">
        <v>921.1</v>
      </c>
      <c r="H82" s="24">
        <v>0.18</v>
      </c>
      <c r="I82" s="31"/>
      <c r="J82" s="31"/>
      <c r="K82" s="35"/>
    </row>
    <row r="83" spans="2:11" x14ac:dyDescent="0.25">
      <c r="B83" s="8" t="s">
        <v>901</v>
      </c>
      <c r="C83" s="57" t="s">
        <v>902</v>
      </c>
      <c r="D83" s="54" t="s">
        <v>903</v>
      </c>
      <c r="E83" s="6" t="s">
        <v>78</v>
      </c>
      <c r="F83" s="19">
        <v>516750</v>
      </c>
      <c r="G83" s="24">
        <v>914.49</v>
      </c>
      <c r="H83" s="24">
        <v>0.18</v>
      </c>
      <c r="I83" s="31"/>
      <c r="J83" s="31"/>
      <c r="K83" s="35"/>
    </row>
    <row r="84" spans="2:11" x14ac:dyDescent="0.25">
      <c r="B84" s="8" t="s">
        <v>741</v>
      </c>
      <c r="C84" s="57" t="s">
        <v>742</v>
      </c>
      <c r="D84" s="54" t="s">
        <v>743</v>
      </c>
      <c r="E84" s="6" t="s">
        <v>319</v>
      </c>
      <c r="F84" s="19">
        <v>56000</v>
      </c>
      <c r="G84" s="24">
        <v>825.64</v>
      </c>
      <c r="H84" s="24">
        <v>0.16</v>
      </c>
      <c r="I84" s="31"/>
      <c r="J84" s="31"/>
      <c r="K84" s="35"/>
    </row>
    <row r="85" spans="2:11" x14ac:dyDescent="0.25">
      <c r="B85" s="8" t="s">
        <v>2052</v>
      </c>
      <c r="C85" s="57" t="s">
        <v>2053</v>
      </c>
      <c r="D85" s="54" t="s">
        <v>2054</v>
      </c>
      <c r="E85" s="6" t="s">
        <v>90</v>
      </c>
      <c r="F85" s="19">
        <v>372600</v>
      </c>
      <c r="G85" s="24">
        <v>820.13</v>
      </c>
      <c r="H85" s="24">
        <v>0.16</v>
      </c>
      <c r="I85" s="31"/>
      <c r="J85" s="31"/>
      <c r="K85" s="35"/>
    </row>
    <row r="86" spans="2:11" x14ac:dyDescent="0.25">
      <c r="B86" s="8" t="s">
        <v>524</v>
      </c>
      <c r="C86" s="57" t="s">
        <v>525</v>
      </c>
      <c r="D86" s="54" t="s">
        <v>526</v>
      </c>
      <c r="E86" s="6" t="s">
        <v>268</v>
      </c>
      <c r="F86" s="19">
        <v>16500</v>
      </c>
      <c r="G86" s="24">
        <v>796.95</v>
      </c>
      <c r="H86" s="24">
        <v>0.16</v>
      </c>
      <c r="I86" s="31"/>
      <c r="J86" s="31"/>
      <c r="K86" s="35"/>
    </row>
    <row r="87" spans="2:11" x14ac:dyDescent="0.25">
      <c r="B87" s="8" t="s">
        <v>397</v>
      </c>
      <c r="C87" s="57" t="s">
        <v>398</v>
      </c>
      <c r="D87" s="54" t="s">
        <v>399</v>
      </c>
      <c r="E87" s="6" t="s">
        <v>400</v>
      </c>
      <c r="F87" s="19">
        <v>225225</v>
      </c>
      <c r="G87" s="24">
        <v>744.93</v>
      </c>
      <c r="H87" s="24">
        <v>0.15</v>
      </c>
      <c r="I87" s="31"/>
      <c r="J87" s="31"/>
      <c r="K87" s="35"/>
    </row>
    <row r="88" spans="2:11" x14ac:dyDescent="0.25">
      <c r="B88" s="8" t="s">
        <v>919</v>
      </c>
      <c r="C88" s="57" t="s">
        <v>920</v>
      </c>
      <c r="D88" s="54" t="s">
        <v>921</v>
      </c>
      <c r="E88" s="6" t="s">
        <v>922</v>
      </c>
      <c r="F88" s="19">
        <v>333000</v>
      </c>
      <c r="G88" s="24">
        <v>741.46</v>
      </c>
      <c r="H88" s="24">
        <v>0.15</v>
      </c>
      <c r="I88" s="31"/>
      <c r="J88" s="31"/>
      <c r="K88" s="35"/>
    </row>
    <row r="89" spans="2:11" x14ac:dyDescent="0.25">
      <c r="B89" s="8" t="s">
        <v>401</v>
      </c>
      <c r="C89" s="57" t="s">
        <v>402</v>
      </c>
      <c r="D89" s="54" t="s">
        <v>403</v>
      </c>
      <c r="E89" s="6" t="s">
        <v>101</v>
      </c>
      <c r="F89" s="19">
        <v>39900</v>
      </c>
      <c r="G89" s="24">
        <v>726.84</v>
      </c>
      <c r="H89" s="24">
        <v>0.14000000000000001</v>
      </c>
      <c r="I89" s="31"/>
      <c r="J89" s="31"/>
      <c r="K89" s="35"/>
    </row>
    <row r="90" spans="2:11" x14ac:dyDescent="0.25">
      <c r="B90" s="8" t="s">
        <v>2040</v>
      </c>
      <c r="C90" s="57" t="s">
        <v>2041</v>
      </c>
      <c r="D90" s="54" t="s">
        <v>2042</v>
      </c>
      <c r="E90" s="6" t="s">
        <v>136</v>
      </c>
      <c r="F90" s="19">
        <v>5200</v>
      </c>
      <c r="G90" s="24">
        <v>684.89</v>
      </c>
      <c r="H90" s="24">
        <v>0.13</v>
      </c>
      <c r="I90" s="31"/>
      <c r="J90" s="31"/>
      <c r="K90" s="35"/>
    </row>
    <row r="91" spans="2:11" x14ac:dyDescent="0.25">
      <c r="B91" s="8" t="s">
        <v>410</v>
      </c>
      <c r="C91" s="57" t="s">
        <v>411</v>
      </c>
      <c r="D91" s="54" t="s">
        <v>412</v>
      </c>
      <c r="E91" s="6" t="s">
        <v>78</v>
      </c>
      <c r="F91" s="19">
        <v>189000</v>
      </c>
      <c r="G91" s="24">
        <v>675.96</v>
      </c>
      <c r="H91" s="24">
        <v>0.13</v>
      </c>
      <c r="I91" s="31"/>
      <c r="J91" s="31"/>
      <c r="K91" s="35"/>
    </row>
    <row r="92" spans="2:11" x14ac:dyDescent="0.25">
      <c r="B92" s="8" t="s">
        <v>259</v>
      </c>
      <c r="C92" s="57" t="s">
        <v>260</v>
      </c>
      <c r="D92" s="54" t="s">
        <v>261</v>
      </c>
      <c r="E92" s="6" t="s">
        <v>252</v>
      </c>
      <c r="F92" s="19">
        <v>41325</v>
      </c>
      <c r="G92" s="24">
        <v>656.67</v>
      </c>
      <c r="H92" s="24">
        <v>0.13</v>
      </c>
      <c r="I92" s="31"/>
      <c r="J92" s="31"/>
      <c r="K92" s="35"/>
    </row>
    <row r="93" spans="2:11" x14ac:dyDescent="0.25">
      <c r="B93" s="8" t="s">
        <v>2122</v>
      </c>
      <c r="C93" s="57" t="s">
        <v>2123</v>
      </c>
      <c r="D93" s="54" t="s">
        <v>2124</v>
      </c>
      <c r="E93" s="6" t="s">
        <v>90</v>
      </c>
      <c r="F93" s="19">
        <v>62250</v>
      </c>
      <c r="G93" s="24">
        <v>649.54999999999995</v>
      </c>
      <c r="H93" s="24">
        <v>0.13</v>
      </c>
      <c r="I93" s="31"/>
      <c r="J93" s="31"/>
      <c r="K93" s="35"/>
    </row>
    <row r="94" spans="2:11" x14ac:dyDescent="0.25">
      <c r="B94" s="8" t="s">
        <v>473</v>
      </c>
      <c r="C94" s="57" t="s">
        <v>474</v>
      </c>
      <c r="D94" s="54" t="s">
        <v>475</v>
      </c>
      <c r="E94" s="6" t="s">
        <v>268</v>
      </c>
      <c r="F94" s="19">
        <v>63000</v>
      </c>
      <c r="G94" s="24">
        <v>608.01</v>
      </c>
      <c r="H94" s="24">
        <v>0.12</v>
      </c>
      <c r="I94" s="31"/>
      <c r="J94" s="31"/>
      <c r="K94" s="35"/>
    </row>
    <row r="95" spans="2:11" x14ac:dyDescent="0.25">
      <c r="B95" s="8" t="s">
        <v>510</v>
      </c>
      <c r="C95" s="57" t="s">
        <v>511</v>
      </c>
      <c r="D95" s="54" t="s">
        <v>512</v>
      </c>
      <c r="E95" s="6" t="s">
        <v>303</v>
      </c>
      <c r="F95" s="19">
        <v>22600</v>
      </c>
      <c r="G95" s="24">
        <v>565.16999999999996</v>
      </c>
      <c r="H95" s="24">
        <v>0.11</v>
      </c>
      <c r="I95" s="31"/>
      <c r="J95" s="31"/>
      <c r="K95" s="35"/>
    </row>
    <row r="96" spans="2:11" x14ac:dyDescent="0.25">
      <c r="B96" s="8" t="s">
        <v>236</v>
      </c>
      <c r="C96" s="57" t="s">
        <v>237</v>
      </c>
      <c r="D96" s="54" t="s">
        <v>238</v>
      </c>
      <c r="E96" s="6" t="s">
        <v>82</v>
      </c>
      <c r="F96" s="19">
        <v>28875</v>
      </c>
      <c r="G96" s="24">
        <v>534.27</v>
      </c>
      <c r="H96" s="24">
        <v>0.1</v>
      </c>
      <c r="I96" s="31"/>
      <c r="J96" s="31"/>
      <c r="K96" s="35"/>
    </row>
    <row r="97" spans="2:11" x14ac:dyDescent="0.25">
      <c r="B97" s="8" t="s">
        <v>1906</v>
      </c>
      <c r="C97" s="57" t="s">
        <v>1907</v>
      </c>
      <c r="D97" s="54" t="s">
        <v>1908</v>
      </c>
      <c r="E97" s="6" t="s">
        <v>132</v>
      </c>
      <c r="F97" s="19">
        <v>6800</v>
      </c>
      <c r="G97" s="24">
        <v>486.8</v>
      </c>
      <c r="H97" s="24">
        <v>0.1</v>
      </c>
      <c r="I97" s="31"/>
      <c r="J97" s="31"/>
      <c r="K97" s="35"/>
    </row>
    <row r="98" spans="2:11" x14ac:dyDescent="0.25">
      <c r="B98" s="8" t="s">
        <v>774</v>
      </c>
      <c r="C98" s="57" t="s">
        <v>775</v>
      </c>
      <c r="D98" s="54" t="s">
        <v>776</v>
      </c>
      <c r="E98" s="6" t="s">
        <v>136</v>
      </c>
      <c r="F98" s="19">
        <v>13125</v>
      </c>
      <c r="G98" s="24">
        <v>467.93</v>
      </c>
      <c r="H98" s="24">
        <v>0.09</v>
      </c>
      <c r="I98" s="31"/>
      <c r="J98" s="31"/>
      <c r="K98" s="35"/>
    </row>
    <row r="99" spans="2:11" x14ac:dyDescent="0.25">
      <c r="B99" s="8" t="s">
        <v>83</v>
      </c>
      <c r="C99" s="57" t="s">
        <v>84</v>
      </c>
      <c r="D99" s="54" t="s">
        <v>85</v>
      </c>
      <c r="E99" s="6" t="s">
        <v>86</v>
      </c>
      <c r="F99" s="19">
        <v>16200</v>
      </c>
      <c r="G99" s="24">
        <v>450.04</v>
      </c>
      <c r="H99" s="24">
        <v>0.09</v>
      </c>
      <c r="I99" s="31"/>
      <c r="J99" s="31"/>
      <c r="K99" s="35"/>
    </row>
    <row r="100" spans="2:11" x14ac:dyDescent="0.25">
      <c r="B100" s="8" t="s">
        <v>728</v>
      </c>
      <c r="C100" s="57" t="s">
        <v>729</v>
      </c>
      <c r="D100" s="54" t="s">
        <v>730</v>
      </c>
      <c r="E100" s="6" t="s">
        <v>214</v>
      </c>
      <c r="F100" s="19">
        <v>10500</v>
      </c>
      <c r="G100" s="24">
        <v>382.24</v>
      </c>
      <c r="H100" s="24">
        <v>0.08</v>
      </c>
      <c r="I100" s="31"/>
      <c r="J100" s="31"/>
      <c r="K100" s="35"/>
    </row>
    <row r="101" spans="2:11" x14ac:dyDescent="0.25">
      <c r="B101" s="8" t="s">
        <v>886</v>
      </c>
      <c r="C101" s="57" t="s">
        <v>887</v>
      </c>
      <c r="D101" s="54" t="s">
        <v>888</v>
      </c>
      <c r="E101" s="6" t="s">
        <v>43</v>
      </c>
      <c r="F101" s="19">
        <v>18900</v>
      </c>
      <c r="G101" s="24">
        <v>331.36</v>
      </c>
      <c r="H101" s="24">
        <v>7.0000000000000007E-2</v>
      </c>
      <c r="I101" s="31"/>
      <c r="J101" s="31"/>
      <c r="K101" s="35"/>
    </row>
    <row r="102" spans="2:11" x14ac:dyDescent="0.25">
      <c r="B102" s="8" t="s">
        <v>1887</v>
      </c>
      <c r="C102" s="57" t="s">
        <v>1888</v>
      </c>
      <c r="D102" s="54" t="s">
        <v>1889</v>
      </c>
      <c r="E102" s="6" t="s">
        <v>78</v>
      </c>
      <c r="F102" s="19">
        <v>74925</v>
      </c>
      <c r="G102" s="24">
        <v>313.97000000000003</v>
      </c>
      <c r="H102" s="24">
        <v>0.06</v>
      </c>
      <c r="I102" s="31"/>
      <c r="J102" s="31"/>
      <c r="K102" s="35"/>
    </row>
    <row r="103" spans="2:11" x14ac:dyDescent="0.25">
      <c r="B103" s="8" t="s">
        <v>384</v>
      </c>
      <c r="C103" s="57" t="s">
        <v>385</v>
      </c>
      <c r="D103" s="54" t="s">
        <v>386</v>
      </c>
      <c r="E103" s="6" t="s">
        <v>387</v>
      </c>
      <c r="F103" s="19">
        <v>128100</v>
      </c>
      <c r="G103" s="24">
        <v>304.48</v>
      </c>
      <c r="H103" s="24">
        <v>0.06</v>
      </c>
      <c r="I103" s="31"/>
      <c r="J103" s="31"/>
      <c r="K103" s="35"/>
    </row>
    <row r="104" spans="2:11" x14ac:dyDescent="0.25">
      <c r="B104" s="8" t="s">
        <v>2134</v>
      </c>
      <c r="C104" s="57" t="s">
        <v>2135</v>
      </c>
      <c r="D104" s="54" t="s">
        <v>2136</v>
      </c>
      <c r="E104" s="6" t="s">
        <v>101</v>
      </c>
      <c r="F104" s="19">
        <v>42000</v>
      </c>
      <c r="G104" s="24">
        <v>301.60000000000002</v>
      </c>
      <c r="H104" s="24">
        <v>0.06</v>
      </c>
      <c r="I104" s="31"/>
      <c r="J104" s="31"/>
      <c r="K104" s="35"/>
    </row>
    <row r="105" spans="2:11" x14ac:dyDescent="0.25">
      <c r="B105" s="8" t="s">
        <v>2034</v>
      </c>
      <c r="C105" s="57" t="s">
        <v>2035</v>
      </c>
      <c r="D105" s="54" t="s">
        <v>2036</v>
      </c>
      <c r="E105" s="6" t="s">
        <v>143</v>
      </c>
      <c r="F105" s="19">
        <v>31500</v>
      </c>
      <c r="G105" s="24">
        <v>293.83</v>
      </c>
      <c r="H105" s="24">
        <v>0.06</v>
      </c>
      <c r="I105" s="31"/>
      <c r="J105" s="31"/>
      <c r="K105" s="35"/>
    </row>
    <row r="106" spans="2:11" x14ac:dyDescent="0.25">
      <c r="B106" s="8" t="s">
        <v>883</v>
      </c>
      <c r="C106" s="57" t="s">
        <v>884</v>
      </c>
      <c r="D106" s="54" t="s">
        <v>885</v>
      </c>
      <c r="E106" s="6" t="s">
        <v>214</v>
      </c>
      <c r="F106" s="19">
        <v>42500</v>
      </c>
      <c r="G106" s="24">
        <v>270.79000000000002</v>
      </c>
      <c r="H106" s="24">
        <v>0.05</v>
      </c>
      <c r="I106" s="31"/>
      <c r="J106" s="31"/>
      <c r="K106" s="35"/>
    </row>
    <row r="107" spans="2:11" x14ac:dyDescent="0.25">
      <c r="B107" s="8" t="s">
        <v>1874</v>
      </c>
      <c r="C107" s="57" t="s">
        <v>1875</v>
      </c>
      <c r="D107" s="54" t="s">
        <v>1876</v>
      </c>
      <c r="E107" s="6" t="s">
        <v>1877</v>
      </c>
      <c r="F107" s="19">
        <v>57500</v>
      </c>
      <c r="G107" s="24">
        <v>269.36</v>
      </c>
      <c r="H107" s="24">
        <v>0.05</v>
      </c>
      <c r="I107" s="31"/>
      <c r="J107" s="31"/>
      <c r="K107" s="35"/>
    </row>
    <row r="108" spans="2:11" x14ac:dyDescent="0.25">
      <c r="B108" s="8" t="s">
        <v>2063</v>
      </c>
      <c r="C108" s="57" t="s">
        <v>2064</v>
      </c>
      <c r="D108" s="54" t="s">
        <v>2065</v>
      </c>
      <c r="E108" s="6" t="s">
        <v>116</v>
      </c>
      <c r="F108" s="19">
        <v>3875</v>
      </c>
      <c r="G108" s="24">
        <v>264.02</v>
      </c>
      <c r="H108" s="24">
        <v>0.05</v>
      </c>
      <c r="I108" s="31"/>
      <c r="J108" s="31"/>
      <c r="K108" s="35"/>
    </row>
    <row r="109" spans="2:11" x14ac:dyDescent="0.25">
      <c r="B109" s="8" t="s">
        <v>233</v>
      </c>
      <c r="C109" s="57" t="s">
        <v>234</v>
      </c>
      <c r="D109" s="54" t="s">
        <v>235</v>
      </c>
      <c r="E109" s="6" t="s">
        <v>86</v>
      </c>
      <c r="F109" s="19">
        <v>48000</v>
      </c>
      <c r="G109" s="24">
        <v>240.91</v>
      </c>
      <c r="H109" s="24">
        <v>0.05</v>
      </c>
      <c r="I109" s="31"/>
      <c r="J109" s="31"/>
      <c r="K109" s="35"/>
    </row>
    <row r="110" spans="2:11" x14ac:dyDescent="0.25">
      <c r="B110" s="8" t="s">
        <v>1600</v>
      </c>
      <c r="C110" s="57" t="s">
        <v>260</v>
      </c>
      <c r="D110" s="54" t="s">
        <v>1601</v>
      </c>
      <c r="E110" s="6" t="s">
        <v>252</v>
      </c>
      <c r="F110" s="19">
        <v>20027</v>
      </c>
      <c r="G110" s="24">
        <v>238.97</v>
      </c>
      <c r="H110" s="24">
        <v>0.05</v>
      </c>
      <c r="I110" s="31"/>
      <c r="J110" s="31"/>
      <c r="K110" s="35" t="s">
        <v>961</v>
      </c>
    </row>
    <row r="111" spans="2:11" x14ac:dyDescent="0.25">
      <c r="B111" s="8" t="s">
        <v>394</v>
      </c>
      <c r="C111" s="57" t="s">
        <v>395</v>
      </c>
      <c r="D111" s="54" t="s">
        <v>396</v>
      </c>
      <c r="E111" s="6" t="s">
        <v>101</v>
      </c>
      <c r="F111" s="19">
        <v>13650</v>
      </c>
      <c r="G111" s="24">
        <v>225.89</v>
      </c>
      <c r="H111" s="24">
        <v>0.04</v>
      </c>
      <c r="I111" s="31"/>
      <c r="J111" s="31"/>
      <c r="K111" s="35"/>
    </row>
    <row r="112" spans="2:11" x14ac:dyDescent="0.25">
      <c r="B112" s="8" t="s">
        <v>993</v>
      </c>
      <c r="C112" s="57" t="s">
        <v>994</v>
      </c>
      <c r="D112" s="54" t="s">
        <v>995</v>
      </c>
      <c r="E112" s="6" t="s">
        <v>120</v>
      </c>
      <c r="F112" s="19">
        <v>48000</v>
      </c>
      <c r="G112" s="24">
        <v>199.78</v>
      </c>
      <c r="H112" s="24">
        <v>0.04</v>
      </c>
      <c r="I112" s="31"/>
      <c r="J112" s="31"/>
      <c r="K112" s="35"/>
    </row>
    <row r="113" spans="2:11" x14ac:dyDescent="0.25">
      <c r="B113" s="8" t="s">
        <v>996</v>
      </c>
      <c r="C113" s="57" t="s">
        <v>2058</v>
      </c>
      <c r="D113" s="54" t="s">
        <v>2059</v>
      </c>
      <c r="E113" s="6" t="s">
        <v>90</v>
      </c>
      <c r="F113" s="19">
        <v>135000</v>
      </c>
      <c r="G113" s="24">
        <v>151.12</v>
      </c>
      <c r="H113" s="24">
        <v>0.03</v>
      </c>
      <c r="I113" s="31"/>
      <c r="J113" s="31"/>
      <c r="K113" s="35"/>
    </row>
    <row r="114" spans="2:11" x14ac:dyDescent="0.25">
      <c r="B114" s="8" t="s">
        <v>79</v>
      </c>
      <c r="C114" s="57" t="s">
        <v>80</v>
      </c>
      <c r="D114" s="54" t="s">
        <v>81</v>
      </c>
      <c r="E114" s="6" t="s">
        <v>82</v>
      </c>
      <c r="F114" s="19">
        <v>18700</v>
      </c>
      <c r="G114" s="24">
        <v>138.13999999999999</v>
      </c>
      <c r="H114" s="24">
        <v>0.03</v>
      </c>
      <c r="I114" s="31"/>
      <c r="J114" s="31"/>
      <c r="K114" s="35"/>
    </row>
    <row r="115" spans="2:11" x14ac:dyDescent="0.25">
      <c r="B115" s="8" t="s">
        <v>2101</v>
      </c>
      <c r="C115" s="57" t="s">
        <v>2102</v>
      </c>
      <c r="D115" s="54" t="s">
        <v>2103</v>
      </c>
      <c r="E115" s="6" t="s">
        <v>124</v>
      </c>
      <c r="F115" s="19">
        <v>1950</v>
      </c>
      <c r="G115" s="24">
        <v>134.41999999999999</v>
      </c>
      <c r="H115" s="24">
        <v>0.03</v>
      </c>
      <c r="I115" s="31"/>
      <c r="J115" s="31"/>
      <c r="K115" s="35"/>
    </row>
    <row r="116" spans="2:11" x14ac:dyDescent="0.25">
      <c r="B116" s="8" t="s">
        <v>2089</v>
      </c>
      <c r="C116" s="57" t="s">
        <v>2090</v>
      </c>
      <c r="D116" s="54" t="s">
        <v>2091</v>
      </c>
      <c r="E116" s="6" t="s">
        <v>43</v>
      </c>
      <c r="F116" s="19">
        <v>1000</v>
      </c>
      <c r="G116" s="24">
        <v>109.89</v>
      </c>
      <c r="H116" s="24">
        <v>0.02</v>
      </c>
      <c r="I116" s="31"/>
      <c r="J116" s="31"/>
      <c r="K116" s="35"/>
    </row>
    <row r="117" spans="2:11" x14ac:dyDescent="0.25">
      <c r="B117" s="8" t="s">
        <v>1028</v>
      </c>
      <c r="C117" s="57" t="s">
        <v>1029</v>
      </c>
      <c r="D117" s="54" t="s">
        <v>1030</v>
      </c>
      <c r="E117" s="6" t="s">
        <v>147</v>
      </c>
      <c r="F117" s="19">
        <v>1250</v>
      </c>
      <c r="G117" s="24">
        <v>86.59</v>
      </c>
      <c r="H117" s="24">
        <v>0.02</v>
      </c>
      <c r="I117" s="31"/>
      <c r="J117" s="31"/>
      <c r="K117" s="35"/>
    </row>
    <row r="118" spans="2:11" x14ac:dyDescent="0.25">
      <c r="B118" s="8" t="s">
        <v>851</v>
      </c>
      <c r="C118" s="57" t="s">
        <v>852</v>
      </c>
      <c r="D118" s="54" t="s">
        <v>853</v>
      </c>
      <c r="E118" s="6" t="s">
        <v>101</v>
      </c>
      <c r="F118" s="19">
        <v>5500</v>
      </c>
      <c r="G118" s="24">
        <v>86.32</v>
      </c>
      <c r="H118" s="24">
        <v>0.02</v>
      </c>
      <c r="I118" s="31"/>
      <c r="J118" s="31"/>
      <c r="K118" s="35"/>
    </row>
    <row r="119" spans="2:11" x14ac:dyDescent="0.25">
      <c r="B119" s="8" t="s">
        <v>1016</v>
      </c>
      <c r="C119" s="57" t="s">
        <v>1017</v>
      </c>
      <c r="D119" s="54" t="s">
        <v>1018</v>
      </c>
      <c r="E119" s="6" t="s">
        <v>90</v>
      </c>
      <c r="F119" s="19">
        <v>2100</v>
      </c>
      <c r="G119" s="24">
        <v>67.290000000000006</v>
      </c>
      <c r="H119" s="24">
        <v>0.01</v>
      </c>
      <c r="I119" s="31"/>
      <c r="J119" s="31"/>
      <c r="K119" s="35"/>
    </row>
    <row r="120" spans="2:11" x14ac:dyDescent="0.25">
      <c r="B120" s="8" t="s">
        <v>253</v>
      </c>
      <c r="C120" s="57" t="s">
        <v>254</v>
      </c>
      <c r="D120" s="54" t="s">
        <v>255</v>
      </c>
      <c r="E120" s="6" t="s">
        <v>101</v>
      </c>
      <c r="F120" s="19">
        <v>1000</v>
      </c>
      <c r="G120" s="24">
        <v>61.7</v>
      </c>
      <c r="H120" s="24">
        <v>0.01</v>
      </c>
      <c r="I120" s="31"/>
      <c r="J120" s="31"/>
      <c r="K120" s="35"/>
    </row>
    <row r="121" spans="2:11" x14ac:dyDescent="0.25">
      <c r="B121" s="8" t="s">
        <v>1010</v>
      </c>
      <c r="C121" s="57" t="s">
        <v>1011</v>
      </c>
      <c r="D121" s="54" t="s">
        <v>1012</v>
      </c>
      <c r="E121" s="6" t="s">
        <v>47</v>
      </c>
      <c r="F121" s="19">
        <v>3000</v>
      </c>
      <c r="G121" s="24">
        <v>42.76</v>
      </c>
      <c r="H121" s="24">
        <v>0.01</v>
      </c>
      <c r="I121" s="31"/>
      <c r="J121" s="31"/>
      <c r="K121" s="35"/>
    </row>
    <row r="122" spans="2:11" x14ac:dyDescent="0.25">
      <c r="B122" s="8" t="s">
        <v>889</v>
      </c>
      <c r="C122" s="57" t="s">
        <v>890</v>
      </c>
      <c r="D122" s="54" t="s">
        <v>891</v>
      </c>
      <c r="E122" s="6" t="s">
        <v>101</v>
      </c>
      <c r="F122" s="19">
        <v>7500</v>
      </c>
      <c r="G122" s="24">
        <v>26.93</v>
      </c>
      <c r="H122" s="24">
        <v>0.01</v>
      </c>
      <c r="I122" s="31"/>
      <c r="J122" s="31"/>
      <c r="K122" s="35"/>
    </row>
    <row r="123" spans="2:11" x14ac:dyDescent="0.25">
      <c r="B123" s="8" t="s">
        <v>117</v>
      </c>
      <c r="C123" s="57" t="s">
        <v>118</v>
      </c>
      <c r="D123" s="54" t="s">
        <v>119</v>
      </c>
      <c r="E123" s="6" t="s">
        <v>120</v>
      </c>
      <c r="F123" s="19">
        <v>7200</v>
      </c>
      <c r="G123" s="24">
        <v>24.29</v>
      </c>
      <c r="H123" s="24" t="s">
        <v>4757</v>
      </c>
      <c r="I123" s="31"/>
      <c r="J123" s="31"/>
      <c r="K123" s="35"/>
    </row>
    <row r="124" spans="2:11" x14ac:dyDescent="0.25">
      <c r="B124" s="8" t="s">
        <v>339</v>
      </c>
      <c r="C124" s="57" t="s">
        <v>340</v>
      </c>
      <c r="D124" s="54" t="s">
        <v>341</v>
      </c>
      <c r="E124" s="6" t="s">
        <v>43</v>
      </c>
      <c r="F124" s="19">
        <v>1500</v>
      </c>
      <c r="G124" s="24">
        <v>8.08</v>
      </c>
      <c r="H124" s="24" t="s">
        <v>4757</v>
      </c>
      <c r="I124" s="31"/>
      <c r="J124" s="31"/>
      <c r="K124" s="35"/>
    </row>
    <row r="125" spans="2:11" x14ac:dyDescent="0.25">
      <c r="C125" s="58" t="s">
        <v>171</v>
      </c>
      <c r="D125" s="54"/>
      <c r="E125" s="6"/>
      <c r="F125" s="19"/>
      <c r="G125" s="25">
        <v>338534.53</v>
      </c>
      <c r="H125" s="25">
        <v>66.510000000000005</v>
      </c>
      <c r="I125" s="31"/>
      <c r="J125" s="31"/>
      <c r="K125" s="35"/>
    </row>
    <row r="126" spans="2:11" x14ac:dyDescent="0.25">
      <c r="C126" s="57"/>
      <c r="D126" s="54"/>
      <c r="E126" s="6"/>
      <c r="F126" s="19"/>
      <c r="G126" s="24"/>
      <c r="H126" s="24"/>
      <c r="I126" s="31"/>
      <c r="J126" s="31"/>
      <c r="K126" s="35"/>
    </row>
    <row r="127" spans="2:11" x14ac:dyDescent="0.25">
      <c r="C127" s="58" t="s">
        <v>3</v>
      </c>
      <c r="D127" s="54"/>
      <c r="E127" s="6"/>
      <c r="F127" s="19"/>
      <c r="G127" s="24" t="s">
        <v>2</v>
      </c>
      <c r="H127" s="24" t="s">
        <v>2</v>
      </c>
      <c r="I127" s="31"/>
      <c r="J127" s="31"/>
      <c r="K127" s="35"/>
    </row>
    <row r="128" spans="2:11" x14ac:dyDescent="0.25">
      <c r="C128" s="57"/>
      <c r="D128" s="54"/>
      <c r="E128" s="6"/>
      <c r="F128" s="19"/>
      <c r="G128" s="24"/>
      <c r="H128" s="24"/>
      <c r="I128" s="31"/>
      <c r="J128" s="31"/>
      <c r="K128" s="35"/>
    </row>
    <row r="129" spans="1:11" x14ac:dyDescent="0.25">
      <c r="C129" s="59" t="s">
        <v>4</v>
      </c>
      <c r="D129" s="54"/>
      <c r="E129" s="6"/>
      <c r="F129" s="19"/>
      <c r="G129" s="24"/>
      <c r="H129" s="24"/>
      <c r="I129" s="31"/>
      <c r="J129" s="31"/>
      <c r="K129" s="35"/>
    </row>
    <row r="130" spans="1:11" x14ac:dyDescent="0.25">
      <c r="B130" s="8" t="s">
        <v>516</v>
      </c>
      <c r="C130" s="57" t="s">
        <v>517</v>
      </c>
      <c r="D130" s="54" t="s">
        <v>518</v>
      </c>
      <c r="E130" s="6" t="s">
        <v>101</v>
      </c>
      <c r="F130" s="19">
        <v>83000</v>
      </c>
      <c r="G130" s="24">
        <v>4549.8999999999996</v>
      </c>
      <c r="H130" s="24">
        <v>0.89</v>
      </c>
      <c r="I130" s="31"/>
      <c r="J130" s="31"/>
      <c r="K130" s="35"/>
    </row>
    <row r="131" spans="1:11" x14ac:dyDescent="0.25">
      <c r="C131" s="58" t="s">
        <v>171</v>
      </c>
      <c r="D131" s="54"/>
      <c r="E131" s="6"/>
      <c r="F131" s="19"/>
      <c r="G131" s="25">
        <v>4549.8999999999996</v>
      </c>
      <c r="H131" s="25">
        <v>0.89</v>
      </c>
      <c r="I131" s="31"/>
      <c r="J131" s="31"/>
      <c r="K131" s="35"/>
    </row>
    <row r="132" spans="1:11" x14ac:dyDescent="0.25">
      <c r="C132" s="57"/>
      <c r="D132" s="54"/>
      <c r="E132" s="6"/>
      <c r="F132" s="19"/>
      <c r="G132" s="24"/>
      <c r="H132" s="24"/>
      <c r="I132" s="31"/>
      <c r="J132" s="31"/>
      <c r="K132" s="35"/>
    </row>
    <row r="133" spans="1:11" x14ac:dyDescent="0.25">
      <c r="C133" s="59" t="s">
        <v>551</v>
      </c>
      <c r="D133" s="54"/>
      <c r="E133" s="6"/>
      <c r="F133" s="19"/>
      <c r="G133" s="24"/>
      <c r="H133" s="24"/>
      <c r="I133" s="31"/>
      <c r="J133" s="31"/>
      <c r="K133" s="35"/>
    </row>
    <row r="134" spans="1:11" x14ac:dyDescent="0.25">
      <c r="B134" s="8" t="s">
        <v>556</v>
      </c>
      <c r="C134" s="57" t="s">
        <v>557</v>
      </c>
      <c r="D134" s="54" t="s">
        <v>558</v>
      </c>
      <c r="E134" s="6" t="s">
        <v>555</v>
      </c>
      <c r="F134" s="19">
        <v>8054770</v>
      </c>
      <c r="G134" s="24">
        <v>10511.47</v>
      </c>
      <c r="H134" s="24">
        <v>2.0699999999999998</v>
      </c>
      <c r="I134" s="31"/>
      <c r="J134" s="31"/>
      <c r="K134" s="35"/>
    </row>
    <row r="135" spans="1:11" x14ac:dyDescent="0.25">
      <c r="B135" s="8" t="s">
        <v>552</v>
      </c>
      <c r="C135" s="57" t="s">
        <v>553</v>
      </c>
      <c r="D135" s="54" t="s">
        <v>554</v>
      </c>
      <c r="E135" s="6" t="s">
        <v>555</v>
      </c>
      <c r="F135" s="19">
        <v>5000000</v>
      </c>
      <c r="G135" s="24">
        <v>6311.5</v>
      </c>
      <c r="H135" s="24">
        <v>1.24</v>
      </c>
      <c r="I135" s="31"/>
      <c r="J135" s="31"/>
      <c r="K135" s="35" t="s">
        <v>4785</v>
      </c>
    </row>
    <row r="136" spans="1:11" x14ac:dyDescent="0.25">
      <c r="C136" s="58" t="s">
        <v>171</v>
      </c>
      <c r="D136" s="54"/>
      <c r="E136" s="6"/>
      <c r="F136" s="19"/>
      <c r="G136" s="25">
        <v>16822.97</v>
      </c>
      <c r="H136" s="25">
        <v>3.31</v>
      </c>
      <c r="I136" s="31"/>
      <c r="J136" s="31"/>
      <c r="K136" s="35"/>
    </row>
    <row r="137" spans="1:11" x14ac:dyDescent="0.25">
      <c r="C137" s="57"/>
      <c r="D137" s="54"/>
      <c r="E137" s="6"/>
      <c r="F137" s="19"/>
      <c r="G137" s="24"/>
      <c r="H137" s="24"/>
      <c r="I137" s="31"/>
      <c r="J137" s="31"/>
      <c r="K137" s="35"/>
    </row>
    <row r="138" spans="1:11" x14ac:dyDescent="0.25">
      <c r="C138" s="59" t="s">
        <v>559</v>
      </c>
      <c r="D138" s="54"/>
      <c r="E138" s="6"/>
      <c r="F138" s="19"/>
      <c r="G138" s="24"/>
      <c r="H138" s="24"/>
      <c r="I138" s="31"/>
      <c r="J138" s="31"/>
      <c r="K138" s="35"/>
    </row>
    <row r="139" spans="1:11" x14ac:dyDescent="0.25">
      <c r="B139" s="8" t="s">
        <v>560</v>
      </c>
      <c r="C139" s="57" t="s">
        <v>561</v>
      </c>
      <c r="D139" s="54" t="s">
        <v>562</v>
      </c>
      <c r="E139" s="6" t="s">
        <v>437</v>
      </c>
      <c r="F139" s="19">
        <v>1447558</v>
      </c>
      <c r="G139" s="24">
        <v>5618.55</v>
      </c>
      <c r="H139" s="24">
        <v>1.1000000000000001</v>
      </c>
      <c r="I139" s="31"/>
      <c r="J139" s="31"/>
      <c r="K139" s="35"/>
    </row>
    <row r="140" spans="1:11" x14ac:dyDescent="0.25">
      <c r="C140" s="58" t="s">
        <v>171</v>
      </c>
      <c r="D140" s="54"/>
      <c r="E140" s="6"/>
      <c r="F140" s="19"/>
      <c r="G140" s="25">
        <v>5618.55</v>
      </c>
      <c r="H140" s="25">
        <v>1.1000000000000001</v>
      </c>
      <c r="I140" s="31"/>
      <c r="J140" s="31"/>
      <c r="K140" s="35"/>
    </row>
    <row r="141" spans="1:11" x14ac:dyDescent="0.25">
      <c r="C141" s="57"/>
      <c r="D141" s="54"/>
      <c r="E141" s="6"/>
      <c r="F141" s="19"/>
      <c r="G141" s="24"/>
      <c r="H141" s="24"/>
      <c r="I141" s="31"/>
      <c r="J141" s="31"/>
      <c r="K141" s="35"/>
    </row>
    <row r="142" spans="1:11" x14ac:dyDescent="0.25">
      <c r="A142" s="10"/>
      <c r="B142" s="28"/>
      <c r="C142" s="58" t="s">
        <v>5</v>
      </c>
      <c r="D142" s="54"/>
      <c r="E142" s="6"/>
      <c r="F142" s="19"/>
      <c r="G142" s="24"/>
      <c r="H142" s="24"/>
      <c r="I142" s="31"/>
      <c r="J142" s="31"/>
      <c r="K142" s="35"/>
    </row>
    <row r="143" spans="1:11" x14ac:dyDescent="0.25">
      <c r="C143" s="59" t="s">
        <v>6</v>
      </c>
      <c r="D143" s="54"/>
      <c r="E143" s="6"/>
      <c r="F143" s="19"/>
      <c r="G143" s="24"/>
      <c r="H143" s="24"/>
      <c r="I143" s="31"/>
      <c r="J143" s="31"/>
      <c r="K143" s="35"/>
    </row>
    <row r="144" spans="1:11" x14ac:dyDescent="0.25">
      <c r="B144" s="8" t="s">
        <v>1550</v>
      </c>
      <c r="C144" s="57" t="s">
        <v>1551</v>
      </c>
      <c r="D144" s="54" t="s">
        <v>1552</v>
      </c>
      <c r="E144" s="6" t="s">
        <v>651</v>
      </c>
      <c r="F144" s="19">
        <v>10000</v>
      </c>
      <c r="G144" s="24">
        <v>10010.57</v>
      </c>
      <c r="H144" s="24">
        <v>1.97</v>
      </c>
      <c r="I144" s="31">
        <v>8.4991000000000003</v>
      </c>
      <c r="J144" s="31"/>
      <c r="K144" s="35" t="s">
        <v>567</v>
      </c>
    </row>
    <row r="145" spans="2:11" x14ac:dyDescent="0.25">
      <c r="B145" s="8" t="s">
        <v>1973</v>
      </c>
      <c r="C145" s="57" t="s">
        <v>564</v>
      </c>
      <c r="D145" s="54" t="s">
        <v>1974</v>
      </c>
      <c r="E145" s="6" t="s">
        <v>566</v>
      </c>
      <c r="F145" s="19">
        <v>900</v>
      </c>
      <c r="G145" s="24">
        <v>8996.86</v>
      </c>
      <c r="H145" s="24">
        <v>1.77</v>
      </c>
      <c r="I145" s="31">
        <v>9.0234500000000004</v>
      </c>
      <c r="J145" s="31"/>
      <c r="K145" s="35" t="s">
        <v>567</v>
      </c>
    </row>
    <row r="146" spans="2:11" x14ac:dyDescent="0.25">
      <c r="B146" s="8" t="s">
        <v>1982</v>
      </c>
      <c r="C146" s="57" t="s">
        <v>1638</v>
      </c>
      <c r="D146" s="54" t="s">
        <v>1983</v>
      </c>
      <c r="E146" s="6" t="s">
        <v>574</v>
      </c>
      <c r="F146" s="19">
        <v>7500</v>
      </c>
      <c r="G146" s="24">
        <v>7495.79</v>
      </c>
      <c r="H146" s="24">
        <v>1.47</v>
      </c>
      <c r="I146" s="31">
        <v>8.3398000000000003</v>
      </c>
      <c r="J146" s="31"/>
      <c r="K146" s="35" t="s">
        <v>567</v>
      </c>
    </row>
    <row r="147" spans="2:11" x14ac:dyDescent="0.25">
      <c r="B147" s="8" t="s">
        <v>1970</v>
      </c>
      <c r="C147" s="57" t="s">
        <v>1971</v>
      </c>
      <c r="D147" s="54" t="s">
        <v>1972</v>
      </c>
      <c r="E147" s="6" t="s">
        <v>1579</v>
      </c>
      <c r="F147" s="19">
        <v>7500</v>
      </c>
      <c r="G147" s="24">
        <v>7451.12</v>
      </c>
      <c r="H147" s="24">
        <v>1.46</v>
      </c>
      <c r="I147" s="31">
        <v>9.6990999999999996</v>
      </c>
      <c r="J147" s="31"/>
      <c r="K147" s="35" t="s">
        <v>567</v>
      </c>
    </row>
    <row r="148" spans="2:11" x14ac:dyDescent="0.25">
      <c r="B148" s="8" t="s">
        <v>1682</v>
      </c>
      <c r="C148" s="57" t="s">
        <v>1210</v>
      </c>
      <c r="D148" s="54" t="s">
        <v>1683</v>
      </c>
      <c r="E148" s="6" t="s">
        <v>631</v>
      </c>
      <c r="F148" s="19">
        <v>5000</v>
      </c>
      <c r="G148" s="24">
        <v>5003.04</v>
      </c>
      <c r="H148" s="24">
        <v>0.98</v>
      </c>
      <c r="I148" s="31">
        <v>7.9950000000000001</v>
      </c>
      <c r="J148" s="31"/>
      <c r="K148" s="35" t="s">
        <v>567</v>
      </c>
    </row>
    <row r="149" spans="2:11" x14ac:dyDescent="0.25">
      <c r="B149" s="8" t="s">
        <v>1669</v>
      </c>
      <c r="C149" s="57" t="s">
        <v>194</v>
      </c>
      <c r="D149" s="54" t="s">
        <v>1670</v>
      </c>
      <c r="E149" s="6" t="s">
        <v>566</v>
      </c>
      <c r="F149" s="19">
        <v>5000</v>
      </c>
      <c r="G149" s="24">
        <v>4991.0200000000004</v>
      </c>
      <c r="H149" s="24">
        <v>0.98</v>
      </c>
      <c r="I149" s="31">
        <v>8.8249999999999993</v>
      </c>
      <c r="J149" s="31"/>
      <c r="K149" s="35" t="s">
        <v>567</v>
      </c>
    </row>
    <row r="150" spans="2:11" x14ac:dyDescent="0.25">
      <c r="B150" s="8" t="s">
        <v>702</v>
      </c>
      <c r="C150" s="57" t="s">
        <v>703</v>
      </c>
      <c r="D150" s="54" t="s">
        <v>704</v>
      </c>
      <c r="E150" s="6" t="s">
        <v>705</v>
      </c>
      <c r="F150" s="19">
        <v>5000</v>
      </c>
      <c r="G150" s="24">
        <v>4987.91</v>
      </c>
      <c r="H150" s="24">
        <v>0.98</v>
      </c>
      <c r="I150" s="31">
        <v>9.8486999999999991</v>
      </c>
      <c r="J150" s="31"/>
      <c r="K150" s="35" t="s">
        <v>567</v>
      </c>
    </row>
    <row r="151" spans="2:11" x14ac:dyDescent="0.25">
      <c r="B151" s="8" t="s">
        <v>1720</v>
      </c>
      <c r="C151" s="57" t="s">
        <v>572</v>
      </c>
      <c r="D151" s="54" t="s">
        <v>1721</v>
      </c>
      <c r="E151" s="6" t="s">
        <v>574</v>
      </c>
      <c r="F151" s="19">
        <v>500</v>
      </c>
      <c r="G151" s="24">
        <v>4947.62</v>
      </c>
      <c r="H151" s="24">
        <v>0.97</v>
      </c>
      <c r="I151" s="31">
        <v>7.6</v>
      </c>
      <c r="J151" s="31"/>
      <c r="K151" s="35" t="s">
        <v>567</v>
      </c>
    </row>
    <row r="152" spans="2:11" x14ac:dyDescent="0.25">
      <c r="B152" s="8" t="s">
        <v>1988</v>
      </c>
      <c r="C152" s="57" t="s">
        <v>1628</v>
      </c>
      <c r="D152" s="54" t="s">
        <v>1989</v>
      </c>
      <c r="E152" s="6" t="s">
        <v>574</v>
      </c>
      <c r="F152" s="19">
        <v>4500</v>
      </c>
      <c r="G152" s="24">
        <v>4520.75</v>
      </c>
      <c r="H152" s="24">
        <v>0.89</v>
      </c>
      <c r="I152" s="31">
        <v>8.26</v>
      </c>
      <c r="J152" s="31"/>
      <c r="K152" s="35" t="s">
        <v>567</v>
      </c>
    </row>
    <row r="153" spans="2:11" x14ac:dyDescent="0.25">
      <c r="B153" s="8" t="s">
        <v>2602</v>
      </c>
      <c r="C153" s="57" t="s">
        <v>709</v>
      </c>
      <c r="D153" s="54" t="s">
        <v>2603</v>
      </c>
      <c r="E153" s="6" t="s">
        <v>651</v>
      </c>
      <c r="F153" s="19">
        <v>4000</v>
      </c>
      <c r="G153" s="24">
        <v>3996.75</v>
      </c>
      <c r="H153" s="24">
        <v>0.79</v>
      </c>
      <c r="I153" s="31">
        <v>8.8350000000000009</v>
      </c>
      <c r="J153" s="31"/>
      <c r="K153" s="35" t="s">
        <v>567</v>
      </c>
    </row>
    <row r="154" spans="2:11" x14ac:dyDescent="0.25">
      <c r="B154" s="8" t="s">
        <v>598</v>
      </c>
      <c r="C154" s="57" t="s">
        <v>553</v>
      </c>
      <c r="D154" s="54" t="s">
        <v>599</v>
      </c>
      <c r="E154" s="6" t="s">
        <v>600</v>
      </c>
      <c r="F154" s="19">
        <v>3500</v>
      </c>
      <c r="G154" s="24">
        <v>3506.07</v>
      </c>
      <c r="H154" s="24">
        <v>0.69</v>
      </c>
      <c r="I154" s="31">
        <v>7.9836499999999999</v>
      </c>
      <c r="J154" s="31"/>
      <c r="K154" s="35" t="s">
        <v>567</v>
      </c>
    </row>
    <row r="155" spans="2:11" x14ac:dyDescent="0.25">
      <c r="B155" s="8" t="s">
        <v>1635</v>
      </c>
      <c r="C155" s="57" t="s">
        <v>1378</v>
      </c>
      <c r="D155" s="54" t="s">
        <v>1636</v>
      </c>
      <c r="E155" s="6" t="s">
        <v>570</v>
      </c>
      <c r="F155" s="19">
        <v>2500</v>
      </c>
      <c r="G155" s="24">
        <v>2509.6999999999998</v>
      </c>
      <c r="H155" s="24">
        <v>0.49</v>
      </c>
      <c r="I155" s="31">
        <v>8.0950000000000006</v>
      </c>
      <c r="J155" s="31"/>
      <c r="K155" s="35" t="s">
        <v>567</v>
      </c>
    </row>
    <row r="156" spans="2:11" x14ac:dyDescent="0.25">
      <c r="B156" s="8" t="s">
        <v>708</v>
      </c>
      <c r="C156" s="57" t="s">
        <v>709</v>
      </c>
      <c r="D156" s="54" t="s">
        <v>710</v>
      </c>
      <c r="E156" s="6" t="s">
        <v>651</v>
      </c>
      <c r="F156" s="19">
        <v>2500</v>
      </c>
      <c r="G156" s="24">
        <v>2499.67</v>
      </c>
      <c r="H156" s="24">
        <v>0.49</v>
      </c>
      <c r="I156" s="31">
        <v>9.1719000000000008</v>
      </c>
      <c r="J156" s="31"/>
      <c r="K156" s="35" t="s">
        <v>567</v>
      </c>
    </row>
    <row r="157" spans="2:11" x14ac:dyDescent="0.25">
      <c r="B157" s="8" t="s">
        <v>1057</v>
      </c>
      <c r="C157" s="57" t="s">
        <v>194</v>
      </c>
      <c r="D157" s="54" t="s">
        <v>1058</v>
      </c>
      <c r="E157" s="6" t="s">
        <v>566</v>
      </c>
      <c r="F157" s="19">
        <v>2500</v>
      </c>
      <c r="G157" s="24">
        <v>2491.11</v>
      </c>
      <c r="H157" s="24">
        <v>0.49</v>
      </c>
      <c r="I157" s="31">
        <v>8.93</v>
      </c>
      <c r="J157" s="31"/>
      <c r="K157" s="35" t="s">
        <v>567</v>
      </c>
    </row>
    <row r="158" spans="2:11" x14ac:dyDescent="0.25">
      <c r="B158" s="8" t="s">
        <v>1621</v>
      </c>
      <c r="C158" s="57" t="s">
        <v>696</v>
      </c>
      <c r="D158" s="54" t="s">
        <v>1622</v>
      </c>
      <c r="E158" s="6" t="s">
        <v>631</v>
      </c>
      <c r="F158" s="19">
        <v>2500</v>
      </c>
      <c r="G158" s="24">
        <v>2491.1</v>
      </c>
      <c r="H158" s="24">
        <v>0.49</v>
      </c>
      <c r="I158" s="31">
        <v>8.34</v>
      </c>
      <c r="J158" s="31"/>
      <c r="K158" s="35" t="s">
        <v>567</v>
      </c>
    </row>
    <row r="159" spans="2:11" x14ac:dyDescent="0.25">
      <c r="B159" s="8" t="s">
        <v>1689</v>
      </c>
      <c r="C159" s="57" t="s">
        <v>194</v>
      </c>
      <c r="D159" s="54" t="s">
        <v>1690</v>
      </c>
      <c r="E159" s="6" t="s">
        <v>566</v>
      </c>
      <c r="F159" s="19">
        <v>2500</v>
      </c>
      <c r="G159" s="24">
        <v>2482.59</v>
      </c>
      <c r="H159" s="24">
        <v>0.49</v>
      </c>
      <c r="I159" s="31">
        <v>8.8249999999999993</v>
      </c>
      <c r="J159" s="31"/>
      <c r="K159" s="35" t="s">
        <v>567</v>
      </c>
    </row>
    <row r="160" spans="2:11" x14ac:dyDescent="0.25">
      <c r="B160" s="8" t="s">
        <v>2604</v>
      </c>
      <c r="C160" s="57" t="s">
        <v>2605</v>
      </c>
      <c r="D160" s="54" t="s">
        <v>2606</v>
      </c>
      <c r="E160" s="6" t="s">
        <v>566</v>
      </c>
      <c r="F160" s="19">
        <v>200</v>
      </c>
      <c r="G160" s="24">
        <v>1991.06</v>
      </c>
      <c r="H160" s="24">
        <v>0.39</v>
      </c>
      <c r="I160" s="31">
        <v>8.33</v>
      </c>
      <c r="J160" s="31"/>
      <c r="K160" s="35" t="s">
        <v>567</v>
      </c>
    </row>
    <row r="161" spans="2:11" x14ac:dyDescent="0.25">
      <c r="B161" s="8" t="s">
        <v>711</v>
      </c>
      <c r="C161" s="57" t="s">
        <v>712</v>
      </c>
      <c r="D161" s="54" t="s">
        <v>713</v>
      </c>
      <c r="E161" s="6" t="s">
        <v>705</v>
      </c>
      <c r="F161" s="19">
        <v>1500</v>
      </c>
      <c r="G161" s="24">
        <v>1501.12</v>
      </c>
      <c r="H161" s="24">
        <v>0.3</v>
      </c>
      <c r="I161" s="31">
        <v>8.4492999999999991</v>
      </c>
      <c r="J161" s="31"/>
      <c r="K161" s="35" t="s">
        <v>567</v>
      </c>
    </row>
    <row r="162" spans="2:11" x14ac:dyDescent="0.25">
      <c r="B162" s="8" t="s">
        <v>2607</v>
      </c>
      <c r="C162" s="57" t="s">
        <v>712</v>
      </c>
      <c r="D162" s="54" t="s">
        <v>2608</v>
      </c>
      <c r="E162" s="6" t="s">
        <v>587</v>
      </c>
      <c r="F162" s="19">
        <v>100</v>
      </c>
      <c r="G162" s="24">
        <v>498.69</v>
      </c>
      <c r="H162" s="24">
        <v>0.1</v>
      </c>
      <c r="I162" s="31">
        <v>8.1075999999999997</v>
      </c>
      <c r="J162" s="31"/>
      <c r="K162" s="35" t="s">
        <v>567</v>
      </c>
    </row>
    <row r="163" spans="2:11" x14ac:dyDescent="0.25">
      <c r="C163" s="58" t="s">
        <v>171</v>
      </c>
      <c r="D163" s="54"/>
      <c r="E163" s="6"/>
      <c r="F163" s="19"/>
      <c r="G163" s="25">
        <v>82372.539999999994</v>
      </c>
      <c r="H163" s="25">
        <v>16.190000000000001</v>
      </c>
      <c r="I163" s="31"/>
      <c r="J163" s="31"/>
      <c r="K163" s="35"/>
    </row>
    <row r="164" spans="2:11" x14ac:dyDescent="0.25">
      <c r="C164" s="57"/>
      <c r="D164" s="54"/>
      <c r="E164" s="6"/>
      <c r="F164" s="19"/>
      <c r="G164" s="24"/>
      <c r="H164" s="24"/>
      <c r="I164" s="31"/>
      <c r="J164" s="31"/>
      <c r="K164" s="35"/>
    </row>
    <row r="165" spans="2:11" x14ac:dyDescent="0.25">
      <c r="C165" s="58" t="s">
        <v>7</v>
      </c>
      <c r="D165" s="54"/>
      <c r="E165" s="6"/>
      <c r="F165" s="19"/>
      <c r="G165" s="24" t="s">
        <v>2</v>
      </c>
      <c r="H165" s="24" t="s">
        <v>2</v>
      </c>
      <c r="I165" s="31"/>
      <c r="J165" s="31"/>
      <c r="K165" s="35"/>
    </row>
    <row r="166" spans="2:11" x14ac:dyDescent="0.25">
      <c r="C166" s="57"/>
      <c r="D166" s="54"/>
      <c r="E166" s="6"/>
      <c r="F166" s="19"/>
      <c r="G166" s="24"/>
      <c r="H166" s="24"/>
      <c r="I166" s="31"/>
      <c r="J166" s="31"/>
      <c r="K166" s="35"/>
    </row>
    <row r="167" spans="2:11" x14ac:dyDescent="0.25">
      <c r="C167" s="58" t="s">
        <v>8</v>
      </c>
      <c r="D167" s="54"/>
      <c r="E167" s="6"/>
      <c r="F167" s="19"/>
      <c r="G167" s="24" t="s">
        <v>2</v>
      </c>
      <c r="H167" s="24" t="s">
        <v>2</v>
      </c>
      <c r="I167" s="31"/>
      <c r="J167" s="31"/>
      <c r="K167" s="35"/>
    </row>
    <row r="168" spans="2:11" x14ac:dyDescent="0.25">
      <c r="C168" s="57"/>
      <c r="D168" s="54"/>
      <c r="E168" s="6"/>
      <c r="F168" s="19"/>
      <c r="G168" s="24"/>
      <c r="H168" s="24"/>
      <c r="I168" s="31"/>
      <c r="J168" s="31"/>
      <c r="K168" s="35"/>
    </row>
    <row r="169" spans="2:11" x14ac:dyDescent="0.25">
      <c r="C169" s="59" t="s">
        <v>9</v>
      </c>
      <c r="D169" s="54"/>
      <c r="E169" s="6"/>
      <c r="F169" s="19"/>
      <c r="G169" s="24"/>
      <c r="H169" s="24"/>
      <c r="I169" s="31"/>
      <c r="J169" s="31"/>
      <c r="K169" s="35"/>
    </row>
    <row r="170" spans="2:11" x14ac:dyDescent="0.25">
      <c r="B170" s="8" t="s">
        <v>1698</v>
      </c>
      <c r="C170" s="57" t="s">
        <v>1699</v>
      </c>
      <c r="D170" s="54" t="s">
        <v>1700</v>
      </c>
      <c r="E170" s="6" t="s">
        <v>659</v>
      </c>
      <c r="F170" s="19">
        <v>16000000</v>
      </c>
      <c r="G170" s="24">
        <v>16251.28</v>
      </c>
      <c r="H170" s="24">
        <v>3.19</v>
      </c>
      <c r="I170" s="31">
        <v>6.8636998</v>
      </c>
      <c r="J170" s="31"/>
      <c r="K170" s="35"/>
    </row>
    <row r="171" spans="2:11" x14ac:dyDescent="0.25">
      <c r="B171" s="8" t="s">
        <v>2609</v>
      </c>
      <c r="C171" s="57" t="s">
        <v>2610</v>
      </c>
      <c r="D171" s="54" t="s">
        <v>2611</v>
      </c>
      <c r="E171" s="6" t="s">
        <v>659</v>
      </c>
      <c r="F171" s="19">
        <v>7500000</v>
      </c>
      <c r="G171" s="24">
        <v>7585.28</v>
      </c>
      <c r="H171" s="24">
        <v>1.49</v>
      </c>
      <c r="I171" s="31">
        <v>6.8635887000000002</v>
      </c>
      <c r="J171" s="31"/>
      <c r="K171" s="35"/>
    </row>
    <row r="172" spans="2:11" x14ac:dyDescent="0.25">
      <c r="B172" s="8" t="s">
        <v>656</v>
      </c>
      <c r="C172" s="57" t="s">
        <v>657</v>
      </c>
      <c r="D172" s="54" t="s">
        <v>658</v>
      </c>
      <c r="E172" s="6" t="s">
        <v>659</v>
      </c>
      <c r="F172" s="19">
        <v>5000000</v>
      </c>
      <c r="G172" s="24">
        <v>5094.2</v>
      </c>
      <c r="H172" s="24">
        <v>1</v>
      </c>
      <c r="I172" s="31">
        <v>7.0125038999999996</v>
      </c>
      <c r="J172" s="31"/>
      <c r="K172" s="35"/>
    </row>
    <row r="173" spans="2:11" x14ac:dyDescent="0.25">
      <c r="C173" s="58" t="s">
        <v>171</v>
      </c>
      <c r="D173" s="54"/>
      <c r="E173" s="6"/>
      <c r="F173" s="19"/>
      <c r="G173" s="25">
        <v>28930.76</v>
      </c>
      <c r="H173" s="25">
        <v>5.68</v>
      </c>
      <c r="I173" s="31"/>
      <c r="J173" s="31"/>
      <c r="K173" s="35"/>
    </row>
    <row r="174" spans="2:11" x14ac:dyDescent="0.25">
      <c r="C174" s="57"/>
      <c r="D174" s="54"/>
      <c r="E174" s="6"/>
      <c r="F174" s="19"/>
      <c r="G174" s="24"/>
      <c r="H174" s="24"/>
      <c r="I174" s="31"/>
      <c r="J174" s="31"/>
      <c r="K174" s="35"/>
    </row>
    <row r="175" spans="2:11" x14ac:dyDescent="0.25">
      <c r="C175" s="58" t="s">
        <v>10</v>
      </c>
      <c r="D175" s="54"/>
      <c r="E175" s="6"/>
      <c r="F175" s="19"/>
      <c r="G175" s="24" t="s">
        <v>2</v>
      </c>
      <c r="H175" s="24" t="s">
        <v>2</v>
      </c>
      <c r="I175" s="31"/>
      <c r="J175" s="31"/>
      <c r="K175" s="35"/>
    </row>
    <row r="176" spans="2:11" x14ac:dyDescent="0.25">
      <c r="C176" s="57"/>
      <c r="D176" s="54"/>
      <c r="E176" s="6"/>
      <c r="F176" s="19"/>
      <c r="G176" s="24"/>
      <c r="H176" s="24"/>
      <c r="I176" s="31"/>
      <c r="J176" s="31"/>
      <c r="K176" s="35"/>
    </row>
    <row r="177" spans="1:11" x14ac:dyDescent="0.25">
      <c r="A177" s="10"/>
      <c r="B177" s="28"/>
      <c r="C177" s="58" t="s">
        <v>11</v>
      </c>
      <c r="D177" s="54"/>
      <c r="E177" s="6"/>
      <c r="F177" s="19"/>
      <c r="G177" s="24"/>
      <c r="H177" s="24"/>
      <c r="I177" s="31"/>
      <c r="J177" s="31"/>
      <c r="K177" s="35"/>
    </row>
    <row r="178" spans="1:11" x14ac:dyDescent="0.25">
      <c r="C178" s="59" t="s">
        <v>13</v>
      </c>
      <c r="D178" s="54"/>
      <c r="E178" s="6"/>
      <c r="F178" s="19"/>
      <c r="G178" s="24"/>
      <c r="H178" s="24"/>
      <c r="I178" s="31"/>
      <c r="J178" s="31"/>
      <c r="K178" s="35"/>
    </row>
    <row r="179" spans="1:11" x14ac:dyDescent="0.25">
      <c r="B179" s="8" t="s">
        <v>2612</v>
      </c>
      <c r="C179" s="57" t="s">
        <v>2605</v>
      </c>
      <c r="D179" s="54" t="s">
        <v>2613</v>
      </c>
      <c r="E179" s="6" t="s">
        <v>687</v>
      </c>
      <c r="F179" s="19">
        <v>500</v>
      </c>
      <c r="G179" s="24">
        <v>2402.9</v>
      </c>
      <c r="H179" s="24">
        <v>0.47</v>
      </c>
      <c r="I179" s="31">
        <v>7.9725000000000001</v>
      </c>
      <c r="J179" s="31"/>
      <c r="K179" s="35" t="s">
        <v>567</v>
      </c>
    </row>
    <row r="180" spans="1:11" x14ac:dyDescent="0.25">
      <c r="C180" s="58" t="s">
        <v>171</v>
      </c>
      <c r="D180" s="54"/>
      <c r="E180" s="6"/>
      <c r="F180" s="19"/>
      <c r="G180" s="25">
        <v>2402.9</v>
      </c>
      <c r="H180" s="25">
        <v>0.47</v>
      </c>
      <c r="I180" s="31"/>
      <c r="J180" s="31"/>
      <c r="K180" s="35"/>
    </row>
    <row r="181" spans="1:11" x14ac:dyDescent="0.25">
      <c r="C181" s="57"/>
      <c r="D181" s="54"/>
      <c r="E181" s="6"/>
      <c r="F181" s="19"/>
      <c r="G181" s="24"/>
      <c r="H181" s="24"/>
      <c r="I181" s="31"/>
      <c r="J181" s="31"/>
      <c r="K181" s="35"/>
    </row>
    <row r="182" spans="1:11" x14ac:dyDescent="0.25">
      <c r="C182" s="58" t="s">
        <v>14</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C184" s="59" t="s">
        <v>15</v>
      </c>
      <c r="D184" s="54"/>
      <c r="E184" s="6"/>
      <c r="F184" s="19"/>
      <c r="G184" s="24"/>
      <c r="H184" s="24"/>
      <c r="I184" s="31"/>
      <c r="J184" s="31"/>
      <c r="K184" s="35"/>
    </row>
    <row r="185" spans="1:11" x14ac:dyDescent="0.25">
      <c r="B185" s="8" t="s">
        <v>2614</v>
      </c>
      <c r="C185" s="57" t="s">
        <v>2615</v>
      </c>
      <c r="D185" s="54" t="s">
        <v>2616</v>
      </c>
      <c r="E185" s="6" t="s">
        <v>659</v>
      </c>
      <c r="F185" s="19">
        <v>10000000</v>
      </c>
      <c r="G185" s="24">
        <v>9729.91</v>
      </c>
      <c r="H185" s="24">
        <v>1.91</v>
      </c>
      <c r="I185" s="31">
        <v>6.71</v>
      </c>
      <c r="J185" s="31"/>
      <c r="K185" s="35"/>
    </row>
    <row r="186" spans="1:11" x14ac:dyDescent="0.25">
      <c r="B186" s="8" t="s">
        <v>2617</v>
      </c>
      <c r="C186" s="57" t="s">
        <v>2618</v>
      </c>
      <c r="D186" s="54" t="s">
        <v>2619</v>
      </c>
      <c r="E186" s="6" t="s">
        <v>659</v>
      </c>
      <c r="F186" s="19">
        <v>5000000</v>
      </c>
      <c r="G186" s="24">
        <v>4915.34</v>
      </c>
      <c r="H186" s="24">
        <v>0.97</v>
      </c>
      <c r="I186" s="31">
        <v>6.6174999999999997</v>
      </c>
      <c r="J186" s="31"/>
      <c r="K186" s="35"/>
    </row>
    <row r="187" spans="1:11" x14ac:dyDescent="0.25">
      <c r="C187" s="58" t="s">
        <v>171</v>
      </c>
      <c r="D187" s="54"/>
      <c r="E187" s="6"/>
      <c r="F187" s="19"/>
      <c r="G187" s="25">
        <v>14645.25</v>
      </c>
      <c r="H187" s="25">
        <v>2.88</v>
      </c>
      <c r="I187" s="31"/>
      <c r="J187" s="31"/>
      <c r="K187" s="35"/>
    </row>
    <row r="188" spans="1:11" x14ac:dyDescent="0.25">
      <c r="C188" s="57"/>
      <c r="D188" s="54"/>
      <c r="E188" s="6"/>
      <c r="F188" s="19"/>
      <c r="G188" s="24"/>
      <c r="H188" s="24"/>
      <c r="I188" s="31"/>
      <c r="J188" s="31"/>
      <c r="K188" s="35"/>
    </row>
    <row r="189" spans="1:11" x14ac:dyDescent="0.25">
      <c r="C189" s="58" t="s">
        <v>16</v>
      </c>
      <c r="D189" s="54"/>
      <c r="E189" s="6"/>
      <c r="F189" s="19"/>
      <c r="G189" s="24" t="s">
        <v>2</v>
      </c>
      <c r="H189" s="24" t="s">
        <v>2</v>
      </c>
      <c r="I189" s="31"/>
      <c r="J189" s="31"/>
      <c r="K189" s="35"/>
    </row>
    <row r="190" spans="1:11" x14ac:dyDescent="0.25">
      <c r="C190" s="57"/>
      <c r="D190" s="54"/>
      <c r="E190" s="6"/>
      <c r="F190" s="19"/>
      <c r="G190" s="24"/>
      <c r="H190" s="24"/>
      <c r="I190" s="31"/>
      <c r="J190" s="31"/>
      <c r="K190" s="35"/>
    </row>
    <row r="191" spans="1:11" x14ac:dyDescent="0.25">
      <c r="C191" s="58" t="s">
        <v>17</v>
      </c>
      <c r="D191" s="54"/>
      <c r="E191" s="6"/>
      <c r="F191" s="19"/>
      <c r="G191" s="24" t="s">
        <v>2</v>
      </c>
      <c r="H191" s="24" t="s">
        <v>2</v>
      </c>
      <c r="I191" s="31"/>
      <c r="J191" s="31"/>
      <c r="K191" s="35"/>
    </row>
    <row r="192" spans="1:11" x14ac:dyDescent="0.25">
      <c r="C192" s="57"/>
      <c r="D192" s="54"/>
      <c r="E192" s="6"/>
      <c r="F192" s="19"/>
      <c r="G192" s="24"/>
      <c r="H192" s="24"/>
      <c r="I192" s="31"/>
      <c r="J192" s="31"/>
      <c r="K192" s="35"/>
    </row>
    <row r="193" spans="1:11" x14ac:dyDescent="0.25">
      <c r="A193" s="10"/>
      <c r="B193" s="28"/>
      <c r="C193" s="58" t="s">
        <v>18</v>
      </c>
      <c r="D193" s="54"/>
      <c r="E193" s="6"/>
      <c r="F193" s="19"/>
      <c r="G193" s="24"/>
      <c r="H193" s="24"/>
      <c r="I193" s="31"/>
      <c r="J193" s="31"/>
      <c r="K193" s="35"/>
    </row>
    <row r="194" spans="1:11" x14ac:dyDescent="0.25">
      <c r="A194" s="28"/>
      <c r="B194" s="28"/>
      <c r="C194" s="58" t="s">
        <v>19</v>
      </c>
      <c r="D194" s="54"/>
      <c r="E194" s="6"/>
      <c r="F194" s="19"/>
      <c r="G194" s="24" t="s">
        <v>2</v>
      </c>
      <c r="H194" s="24" t="s">
        <v>2</v>
      </c>
      <c r="I194" s="31"/>
      <c r="J194" s="31"/>
      <c r="K194" s="35"/>
    </row>
    <row r="195" spans="1:11" x14ac:dyDescent="0.25">
      <c r="A195" s="28"/>
      <c r="B195" s="28"/>
      <c r="C195" s="58"/>
      <c r="D195" s="54"/>
      <c r="E195" s="6"/>
      <c r="F195" s="19"/>
      <c r="G195" s="24"/>
      <c r="H195" s="24"/>
      <c r="I195" s="31"/>
      <c r="J195" s="31"/>
      <c r="K195" s="35"/>
    </row>
    <row r="196" spans="1:11" x14ac:dyDescent="0.25">
      <c r="A196" s="28"/>
      <c r="B196" s="28"/>
      <c r="C196" s="58" t="s">
        <v>20</v>
      </c>
      <c r="D196" s="54"/>
      <c r="E196" s="6"/>
      <c r="F196" s="19"/>
      <c r="G196" s="24" t="s">
        <v>2</v>
      </c>
      <c r="H196" s="24" t="s">
        <v>2</v>
      </c>
      <c r="I196" s="31"/>
      <c r="J196" s="31"/>
      <c r="K196" s="35"/>
    </row>
    <row r="197" spans="1:11" x14ac:dyDescent="0.25">
      <c r="A197" s="28"/>
      <c r="B197" s="28"/>
      <c r="C197" s="58"/>
      <c r="D197" s="54"/>
      <c r="E197" s="6"/>
      <c r="F197" s="19"/>
      <c r="G197" s="24"/>
      <c r="H197" s="24"/>
      <c r="I197" s="31"/>
      <c r="J197" s="31"/>
      <c r="K197" s="35"/>
    </row>
    <row r="198" spans="1:11" x14ac:dyDescent="0.25">
      <c r="A198" s="28"/>
      <c r="B198" s="28"/>
      <c r="C198" s="58" t="s">
        <v>21</v>
      </c>
      <c r="D198" s="54"/>
      <c r="E198" s="6"/>
      <c r="F198" s="19"/>
      <c r="G198" s="24" t="s">
        <v>2</v>
      </c>
      <c r="H198" s="24" t="s">
        <v>2</v>
      </c>
      <c r="I198" s="31"/>
      <c r="J198" s="31"/>
      <c r="K198" s="35"/>
    </row>
    <row r="199" spans="1:11" x14ac:dyDescent="0.25">
      <c r="A199" s="28"/>
      <c r="B199" s="28"/>
      <c r="C199" s="58"/>
      <c r="D199" s="54"/>
      <c r="E199" s="6"/>
      <c r="F199" s="19"/>
      <c r="G199" s="24"/>
      <c r="H199" s="24"/>
      <c r="I199" s="31"/>
      <c r="J199" s="31"/>
      <c r="K199" s="35"/>
    </row>
    <row r="200" spans="1:11" x14ac:dyDescent="0.25">
      <c r="A200" s="28"/>
      <c r="B200" s="28"/>
      <c r="C200" s="58" t="s">
        <v>22</v>
      </c>
      <c r="D200" s="54"/>
      <c r="E200" s="6"/>
      <c r="F200" s="19"/>
      <c r="G200" s="24" t="s">
        <v>2</v>
      </c>
      <c r="H200" s="24" t="s">
        <v>2</v>
      </c>
      <c r="I200" s="31"/>
      <c r="J200" s="31"/>
      <c r="K200" s="35"/>
    </row>
    <row r="201" spans="1:11" x14ac:dyDescent="0.25">
      <c r="A201" s="28"/>
      <c r="B201" s="28"/>
      <c r="C201" s="58"/>
      <c r="D201" s="54"/>
      <c r="E201" s="6"/>
      <c r="F201" s="19"/>
      <c r="G201" s="24"/>
      <c r="H201" s="24"/>
      <c r="I201" s="31"/>
      <c r="J201" s="31"/>
      <c r="K201" s="35"/>
    </row>
    <row r="202" spans="1:11" x14ac:dyDescent="0.25">
      <c r="A202" s="28"/>
      <c r="B202" s="28"/>
      <c r="C202" s="58" t="s">
        <v>23</v>
      </c>
      <c r="D202" s="54"/>
      <c r="E202" s="6"/>
      <c r="F202" s="19"/>
      <c r="G202" s="24" t="s">
        <v>2</v>
      </c>
      <c r="H202" s="24" t="s">
        <v>2</v>
      </c>
      <c r="I202" s="31"/>
      <c r="J202" s="31"/>
      <c r="K202" s="35"/>
    </row>
    <row r="203" spans="1:11" x14ac:dyDescent="0.25">
      <c r="A203" s="28"/>
      <c r="B203" s="28"/>
      <c r="C203" s="58"/>
      <c r="D203" s="54"/>
      <c r="E203" s="6"/>
      <c r="F203" s="19"/>
      <c r="G203" s="24"/>
      <c r="H203" s="24"/>
      <c r="I203" s="31"/>
      <c r="J203" s="31"/>
      <c r="K203" s="35"/>
    </row>
    <row r="204" spans="1:11" x14ac:dyDescent="0.25">
      <c r="C204" s="59" t="s">
        <v>24</v>
      </c>
      <c r="D204" s="54"/>
      <c r="E204" s="6"/>
      <c r="F204" s="19"/>
      <c r="G204" s="24"/>
      <c r="H204" s="24"/>
      <c r="I204" s="31"/>
      <c r="J204" s="31"/>
      <c r="K204" s="35"/>
    </row>
    <row r="205" spans="1:11" x14ac:dyDescent="0.25">
      <c r="B205" s="8" t="s">
        <v>182</v>
      </c>
      <c r="C205" s="57" t="s">
        <v>183</v>
      </c>
      <c r="D205" s="54"/>
      <c r="E205" s="6"/>
      <c r="F205" s="19"/>
      <c r="G205" s="24">
        <v>9162.9</v>
      </c>
      <c r="H205" s="24">
        <v>1.8</v>
      </c>
      <c r="I205" s="31"/>
      <c r="J205" s="31"/>
      <c r="K205" s="35"/>
    </row>
    <row r="206" spans="1:11" x14ac:dyDescent="0.25">
      <c r="C206" s="58" t="s">
        <v>171</v>
      </c>
      <c r="D206" s="54"/>
      <c r="E206" s="6"/>
      <c r="F206" s="19"/>
      <c r="G206" s="25">
        <v>9162.9</v>
      </c>
      <c r="H206" s="25">
        <v>1.8</v>
      </c>
      <c r="I206" s="31"/>
      <c r="J206" s="31"/>
      <c r="K206" s="35"/>
    </row>
    <row r="207" spans="1:11" x14ac:dyDescent="0.25">
      <c r="C207" s="57"/>
      <c r="D207" s="54"/>
      <c r="E207" s="6"/>
      <c r="F207" s="19"/>
      <c r="G207" s="24"/>
      <c r="H207" s="24"/>
      <c r="I207" s="31"/>
      <c r="J207" s="31"/>
      <c r="K207" s="35"/>
    </row>
    <row r="208" spans="1:11" x14ac:dyDescent="0.25">
      <c r="A208" s="10"/>
      <c r="B208" s="28"/>
      <c r="C208" s="58" t="s">
        <v>25</v>
      </c>
      <c r="D208" s="54"/>
      <c r="E208" s="6"/>
      <c r="F208" s="19"/>
      <c r="G208" s="24"/>
      <c r="H208" s="24"/>
      <c r="I208" s="31"/>
      <c r="J208" s="31"/>
      <c r="K208" s="35"/>
    </row>
    <row r="209" spans="1:54" s="2" customFormat="1" ht="13.5" x14ac:dyDescent="0.25">
      <c r="A209" s="28"/>
      <c r="B209" s="28"/>
      <c r="C209" s="57" t="s">
        <v>4756</v>
      </c>
      <c r="D209" s="54"/>
      <c r="E209" s="6"/>
      <c r="F209" s="19"/>
      <c r="G209" s="24">
        <v>500</v>
      </c>
      <c r="H209" s="24">
        <v>0.1</v>
      </c>
      <c r="I209" s="31"/>
      <c r="J209" s="31"/>
      <c r="K209" s="35"/>
      <c r="L209" s="3"/>
      <c r="AI209" s="3"/>
      <c r="AV209" s="3"/>
      <c r="AX209" s="3"/>
      <c r="BB209" s="3"/>
    </row>
    <row r="210" spans="1:54" x14ac:dyDescent="0.25">
      <c r="B210" s="8"/>
      <c r="C210" s="57" t="s">
        <v>184</v>
      </c>
      <c r="D210" s="54"/>
      <c r="E210" s="6"/>
      <c r="F210" s="19"/>
      <c r="G210" s="24">
        <v>5297.37</v>
      </c>
      <c r="H210" s="24">
        <v>1.0699999999999998</v>
      </c>
      <c r="I210" s="31"/>
      <c r="J210" s="31"/>
      <c r="K210" s="35"/>
    </row>
    <row r="211" spans="1:54" x14ac:dyDescent="0.25">
      <c r="C211" s="58" t="s">
        <v>171</v>
      </c>
      <c r="D211" s="54"/>
      <c r="E211" s="6"/>
      <c r="F211" s="19"/>
      <c r="G211" s="25">
        <v>5797.37</v>
      </c>
      <c r="H211" s="25">
        <v>1.17</v>
      </c>
      <c r="I211" s="31"/>
      <c r="J211" s="31"/>
      <c r="K211" s="35"/>
    </row>
    <row r="212" spans="1:54" x14ac:dyDescent="0.25">
      <c r="C212" s="57"/>
      <c r="D212" s="54"/>
      <c r="E212" s="6"/>
      <c r="F212" s="19"/>
      <c r="G212" s="24"/>
      <c r="H212" s="24"/>
      <c r="I212" s="31"/>
      <c r="J212" s="31"/>
      <c r="K212" s="35"/>
    </row>
    <row r="213" spans="1:54" x14ac:dyDescent="0.25">
      <c r="C213" s="60" t="s">
        <v>185</v>
      </c>
      <c r="D213" s="55"/>
      <c r="E213" s="5"/>
      <c r="F213" s="20"/>
      <c r="G213" s="26">
        <v>508837.67</v>
      </c>
      <c r="H213" s="26">
        <v>100</v>
      </c>
      <c r="I213" s="32"/>
      <c r="J213" s="32"/>
      <c r="K213" s="36"/>
    </row>
    <row r="215" spans="1:54" s="50" customFormat="1" ht="15.75" x14ac:dyDescent="0.3">
      <c r="C215" s="50" t="s">
        <v>4572</v>
      </c>
      <c r="F215" s="51"/>
      <c r="G215" s="51"/>
      <c r="H215" s="51"/>
    </row>
    <row r="216" spans="1:54" s="42" customFormat="1" ht="27" x14ac:dyDescent="0.25">
      <c r="B216" s="43"/>
      <c r="C216" s="43" t="s">
        <v>4567</v>
      </c>
      <c r="D216" s="43" t="s">
        <v>4568</v>
      </c>
      <c r="E216" s="43" t="s">
        <v>4569</v>
      </c>
      <c r="F216" s="44" t="s">
        <v>34</v>
      </c>
      <c r="G216" s="45" t="s">
        <v>4570</v>
      </c>
      <c r="H216" s="44" t="s">
        <v>36</v>
      </c>
      <c r="I216" s="43" t="s">
        <v>39</v>
      </c>
    </row>
    <row r="217" spans="1:54" s="42" customFormat="1" ht="13.5" x14ac:dyDescent="0.25">
      <c r="B217" s="43"/>
      <c r="C217" s="43" t="s">
        <v>4563</v>
      </c>
      <c r="D217" s="43"/>
      <c r="E217" s="43"/>
      <c r="F217" s="44"/>
      <c r="G217" s="45"/>
      <c r="H217" s="44"/>
      <c r="I217" s="43"/>
    </row>
    <row r="218" spans="1:54" s="2" customFormat="1" ht="13.5" x14ac:dyDescent="0.25">
      <c r="B218" s="46">
        <v>2217931</v>
      </c>
      <c r="C218" s="46" t="s">
        <v>4584</v>
      </c>
      <c r="D218" s="46" t="s">
        <v>4562</v>
      </c>
      <c r="E218" s="46" t="s">
        <v>47</v>
      </c>
      <c r="F218" s="47">
        <v>-2476650</v>
      </c>
      <c r="G218" s="47">
        <v>-40702.504424999999</v>
      </c>
      <c r="H218" s="47">
        <v>-8</v>
      </c>
      <c r="I218" s="46"/>
    </row>
    <row r="219" spans="1:54" s="2" customFormat="1" ht="13.5" x14ac:dyDescent="0.25">
      <c r="B219" s="46">
        <v>2217884</v>
      </c>
      <c r="C219" s="46" t="s">
        <v>4607</v>
      </c>
      <c r="D219" s="46" t="s">
        <v>4562</v>
      </c>
      <c r="E219" s="46" t="s">
        <v>47</v>
      </c>
      <c r="F219" s="47">
        <v>-645600</v>
      </c>
      <c r="G219" s="47">
        <v>-11571.411599999999</v>
      </c>
      <c r="H219" s="47">
        <v>-2.27</v>
      </c>
      <c r="I219" s="46"/>
    </row>
    <row r="220" spans="1:54" s="2" customFormat="1" ht="13.5" x14ac:dyDescent="0.25">
      <c r="B220" s="46">
        <v>2218006</v>
      </c>
      <c r="C220" s="46" t="s">
        <v>4574</v>
      </c>
      <c r="D220" s="46" t="s">
        <v>4562</v>
      </c>
      <c r="E220" s="46" t="s">
        <v>252</v>
      </c>
      <c r="F220" s="47">
        <v>-2155600</v>
      </c>
      <c r="G220" s="47">
        <v>-9920.0712000000003</v>
      </c>
      <c r="H220" s="47">
        <v>-1.95</v>
      </c>
      <c r="I220" s="46"/>
    </row>
    <row r="221" spans="1:54" s="2" customFormat="1" ht="13.5" x14ac:dyDescent="0.25">
      <c r="B221" s="46">
        <v>2217910</v>
      </c>
      <c r="C221" s="46" t="s">
        <v>4579</v>
      </c>
      <c r="D221" s="46" t="s">
        <v>4562</v>
      </c>
      <c r="E221" s="46" t="s">
        <v>78</v>
      </c>
      <c r="F221" s="47">
        <v>-267000</v>
      </c>
      <c r="G221" s="47">
        <v>-8113.8630000000003</v>
      </c>
      <c r="H221" s="47">
        <v>-1.59</v>
      </c>
      <c r="I221" s="46"/>
    </row>
    <row r="222" spans="1:54" s="2" customFormat="1" ht="13.5" x14ac:dyDescent="0.25">
      <c r="B222" s="46">
        <v>2217979</v>
      </c>
      <c r="C222" s="46" t="s">
        <v>4670</v>
      </c>
      <c r="D222" s="46" t="s">
        <v>4562</v>
      </c>
      <c r="E222" s="46" t="s">
        <v>94</v>
      </c>
      <c r="F222" s="47">
        <v>-3600000</v>
      </c>
      <c r="G222" s="47">
        <v>-6549.12</v>
      </c>
      <c r="H222" s="47">
        <v>-1.29</v>
      </c>
      <c r="I222" s="46"/>
    </row>
    <row r="223" spans="1:54" s="2" customFormat="1" ht="13.5" x14ac:dyDescent="0.25">
      <c r="B223" s="46">
        <v>2218049</v>
      </c>
      <c r="C223" s="46" t="s">
        <v>4585</v>
      </c>
      <c r="D223" s="46" t="s">
        <v>4562</v>
      </c>
      <c r="E223" s="46" t="s">
        <v>71</v>
      </c>
      <c r="F223" s="47">
        <v>-585200</v>
      </c>
      <c r="G223" s="47">
        <v>-6471.4341999999997</v>
      </c>
      <c r="H223" s="47">
        <v>-1.27</v>
      </c>
      <c r="I223" s="46"/>
    </row>
    <row r="224" spans="1:54" s="2" customFormat="1" ht="13.5" x14ac:dyDescent="0.25">
      <c r="B224" s="46">
        <v>2217888</v>
      </c>
      <c r="C224" s="46" t="s">
        <v>4651</v>
      </c>
      <c r="D224" s="46" t="s">
        <v>4562</v>
      </c>
      <c r="E224" s="46" t="s">
        <v>90</v>
      </c>
      <c r="F224" s="47">
        <v>-3748080</v>
      </c>
      <c r="G224" s="47">
        <v>-6392.3504400000002</v>
      </c>
      <c r="H224" s="47">
        <v>-1.26</v>
      </c>
      <c r="I224" s="46"/>
    </row>
    <row r="225" spans="2:9" s="2" customFormat="1" ht="13.5" x14ac:dyDescent="0.25">
      <c r="B225" s="46">
        <v>2218020</v>
      </c>
      <c r="C225" s="46" t="s">
        <v>4609</v>
      </c>
      <c r="D225" s="46" t="s">
        <v>4562</v>
      </c>
      <c r="E225" s="46" t="s">
        <v>43</v>
      </c>
      <c r="F225" s="47">
        <v>-116900</v>
      </c>
      <c r="G225" s="47">
        <v>-5353.3185999999996</v>
      </c>
      <c r="H225" s="47">
        <v>-1.05</v>
      </c>
      <c r="I225" s="46"/>
    </row>
    <row r="226" spans="2:9" s="2" customFormat="1" ht="13.5" x14ac:dyDescent="0.25">
      <c r="B226" s="46">
        <v>2217964</v>
      </c>
      <c r="C226" s="46" t="s">
        <v>4603</v>
      </c>
      <c r="D226" s="46" t="s">
        <v>4562</v>
      </c>
      <c r="E226" s="46" t="s">
        <v>47</v>
      </c>
      <c r="F226" s="47">
        <v>-569250</v>
      </c>
      <c r="G226" s="47">
        <v>-4673.8271249999998</v>
      </c>
      <c r="H226" s="47">
        <v>-0.92</v>
      </c>
      <c r="I226" s="46"/>
    </row>
    <row r="227" spans="2:9" s="2" customFormat="1" ht="13.5" x14ac:dyDescent="0.25">
      <c r="B227" s="46">
        <v>2217902</v>
      </c>
      <c r="C227" s="46" t="s">
        <v>4575</v>
      </c>
      <c r="D227" s="46" t="s">
        <v>4562</v>
      </c>
      <c r="E227" s="46" t="s">
        <v>71</v>
      </c>
      <c r="F227" s="47">
        <v>-128800</v>
      </c>
      <c r="G227" s="47">
        <v>-3637.7628</v>
      </c>
      <c r="H227" s="47">
        <v>-0.71</v>
      </c>
      <c r="I227" s="46"/>
    </row>
    <row r="228" spans="2:9" s="2" customFormat="1" ht="13.5" x14ac:dyDescent="0.25">
      <c r="B228" s="46">
        <v>2217984</v>
      </c>
      <c r="C228" s="46" t="s">
        <v>4606</v>
      </c>
      <c r="D228" s="46" t="s">
        <v>4562</v>
      </c>
      <c r="E228" s="46" t="s">
        <v>437</v>
      </c>
      <c r="F228" s="47">
        <v>-424050</v>
      </c>
      <c r="G228" s="47">
        <v>-3605.69715</v>
      </c>
      <c r="H228" s="47">
        <v>-0.71</v>
      </c>
      <c r="I228" s="46"/>
    </row>
    <row r="229" spans="2:9" s="2" customFormat="1" ht="13.5" x14ac:dyDescent="0.25">
      <c r="B229" s="46">
        <v>2217919</v>
      </c>
      <c r="C229" s="46" t="s">
        <v>4623</v>
      </c>
      <c r="D229" s="46" t="s">
        <v>4562</v>
      </c>
      <c r="E229" s="46" t="s">
        <v>555</v>
      </c>
      <c r="F229" s="47">
        <v>-229600</v>
      </c>
      <c r="G229" s="47">
        <v>-3422.3027999999999</v>
      </c>
      <c r="H229" s="47">
        <v>-0.67</v>
      </c>
      <c r="I229" s="46"/>
    </row>
    <row r="230" spans="2:9" s="2" customFormat="1" ht="13.5" x14ac:dyDescent="0.25">
      <c r="B230" s="46">
        <v>2218041</v>
      </c>
      <c r="C230" s="46" t="s">
        <v>4598</v>
      </c>
      <c r="D230" s="46" t="s">
        <v>4562</v>
      </c>
      <c r="E230" s="46" t="s">
        <v>90</v>
      </c>
      <c r="F230" s="47">
        <v>-516000</v>
      </c>
      <c r="G230" s="47">
        <v>-3220.3560000000002</v>
      </c>
      <c r="H230" s="47">
        <v>-0.63</v>
      </c>
      <c r="I230" s="46"/>
    </row>
    <row r="231" spans="2:9" s="2" customFormat="1" ht="13.5" x14ac:dyDescent="0.25">
      <c r="B231" s="46">
        <v>2217914</v>
      </c>
      <c r="C231" s="46" t="s">
        <v>4602</v>
      </c>
      <c r="D231" s="46" t="s">
        <v>4562</v>
      </c>
      <c r="E231" s="46" t="s">
        <v>555</v>
      </c>
      <c r="F231" s="47">
        <v>-3363750</v>
      </c>
      <c r="G231" s="47">
        <v>-3201.6172499999998</v>
      </c>
      <c r="H231" s="47">
        <v>-0.63</v>
      </c>
      <c r="I231" s="46"/>
    </row>
    <row r="232" spans="2:9" s="2" customFormat="1" ht="13.5" x14ac:dyDescent="0.25">
      <c r="B232" s="46">
        <v>2218027</v>
      </c>
      <c r="C232" s="46" t="s">
        <v>4604</v>
      </c>
      <c r="D232" s="46" t="s">
        <v>4562</v>
      </c>
      <c r="E232" s="46" t="s">
        <v>47</v>
      </c>
      <c r="F232" s="47">
        <v>-1210950</v>
      </c>
      <c r="G232" s="47">
        <v>-3050.3830499999999</v>
      </c>
      <c r="H232" s="47">
        <v>-0.6</v>
      </c>
      <c r="I232" s="46"/>
    </row>
    <row r="233" spans="2:9" s="2" customFormat="1" ht="13.5" x14ac:dyDescent="0.25">
      <c r="B233" s="46">
        <v>2217993</v>
      </c>
      <c r="C233" s="46" t="s">
        <v>4594</v>
      </c>
      <c r="D233" s="46" t="s">
        <v>4562</v>
      </c>
      <c r="E233" s="46" t="s">
        <v>120</v>
      </c>
      <c r="F233" s="47">
        <v>-693900</v>
      </c>
      <c r="G233" s="47">
        <v>-3029.91435</v>
      </c>
      <c r="H233" s="47">
        <v>-0.6</v>
      </c>
      <c r="I233" s="46"/>
    </row>
    <row r="234" spans="2:9" s="2" customFormat="1" ht="13.5" x14ac:dyDescent="0.25">
      <c r="B234" s="46">
        <v>2217898</v>
      </c>
      <c r="C234" s="46" t="s">
        <v>4615</v>
      </c>
      <c r="D234" s="46" t="s">
        <v>4562</v>
      </c>
      <c r="E234" s="46" t="s">
        <v>124</v>
      </c>
      <c r="F234" s="47">
        <v>-1010625</v>
      </c>
      <c r="G234" s="47">
        <v>-2956.5834374999999</v>
      </c>
      <c r="H234" s="47">
        <v>-0.57999999999999996</v>
      </c>
      <c r="I234" s="46"/>
    </row>
    <row r="235" spans="2:9" s="2" customFormat="1" ht="13.5" x14ac:dyDescent="0.25">
      <c r="B235" s="46">
        <v>2217880</v>
      </c>
      <c r="C235" s="46" t="s">
        <v>4692</v>
      </c>
      <c r="D235" s="46" t="s">
        <v>4562</v>
      </c>
      <c r="E235" s="46" t="s">
        <v>64</v>
      </c>
      <c r="F235" s="47">
        <v>-459900</v>
      </c>
      <c r="G235" s="47">
        <v>-2859.1983</v>
      </c>
      <c r="H235" s="47">
        <v>-0.56000000000000005</v>
      </c>
      <c r="I235" s="46"/>
    </row>
    <row r="236" spans="2:9" s="2" customFormat="1" ht="13.5" x14ac:dyDescent="0.25">
      <c r="B236" s="46">
        <v>2218011</v>
      </c>
      <c r="C236" s="46" t="s">
        <v>4645</v>
      </c>
      <c r="D236" s="46" t="s">
        <v>4562</v>
      </c>
      <c r="E236" s="46" t="s">
        <v>90</v>
      </c>
      <c r="F236" s="47">
        <v>-1212000</v>
      </c>
      <c r="G236" s="47">
        <v>-2632.7064</v>
      </c>
      <c r="H236" s="47">
        <v>-0.52</v>
      </c>
      <c r="I236" s="46"/>
    </row>
    <row r="237" spans="2:9" s="2" customFormat="1" ht="13.5" x14ac:dyDescent="0.25">
      <c r="B237" s="46">
        <v>2218025</v>
      </c>
      <c r="C237" s="46" t="s">
        <v>4600</v>
      </c>
      <c r="D237" s="46" t="s">
        <v>4562</v>
      </c>
      <c r="E237" s="46" t="s">
        <v>47</v>
      </c>
      <c r="F237" s="47">
        <v>-2247750</v>
      </c>
      <c r="G237" s="47">
        <v>-2518.8286499999999</v>
      </c>
      <c r="H237" s="47">
        <v>-0.5</v>
      </c>
      <c r="I237" s="46"/>
    </row>
    <row r="238" spans="2:9" s="2" customFormat="1" ht="13.5" x14ac:dyDescent="0.25">
      <c r="B238" s="46">
        <v>2217994</v>
      </c>
      <c r="C238" s="46" t="s">
        <v>4592</v>
      </c>
      <c r="D238" s="46" t="s">
        <v>4562</v>
      </c>
      <c r="E238" s="46" t="s">
        <v>252</v>
      </c>
      <c r="F238" s="47">
        <v>-15520000</v>
      </c>
      <c r="G238" s="47">
        <v>-2444.4</v>
      </c>
      <c r="H238" s="47">
        <v>-0.48</v>
      </c>
      <c r="I238" s="46"/>
    </row>
    <row r="239" spans="2:9" s="2" customFormat="1" ht="13.5" x14ac:dyDescent="0.25">
      <c r="B239" s="46">
        <v>2217965</v>
      </c>
      <c r="C239" s="46" t="s">
        <v>4689</v>
      </c>
      <c r="D239" s="46" t="s">
        <v>4562</v>
      </c>
      <c r="E239" s="46" t="s">
        <v>71</v>
      </c>
      <c r="F239" s="47">
        <v>-22200</v>
      </c>
      <c r="G239" s="47">
        <v>-2433.8193000000001</v>
      </c>
      <c r="H239" s="47">
        <v>-0.48</v>
      </c>
      <c r="I239" s="46"/>
    </row>
    <row r="240" spans="2:9" s="2" customFormat="1" ht="13.5" x14ac:dyDescent="0.25">
      <c r="B240" s="46">
        <v>2218046</v>
      </c>
      <c r="C240" s="46" t="s">
        <v>4681</v>
      </c>
      <c r="D240" s="46" t="s">
        <v>4562</v>
      </c>
      <c r="E240" s="46" t="s">
        <v>64</v>
      </c>
      <c r="F240" s="47">
        <v>-96600</v>
      </c>
      <c r="G240" s="47">
        <v>-2265.4632000000001</v>
      </c>
      <c r="H240" s="47">
        <v>-0.45</v>
      </c>
      <c r="I240" s="46"/>
    </row>
    <row r="241" spans="2:9" s="2" customFormat="1" ht="13.5" x14ac:dyDescent="0.25">
      <c r="B241" s="46">
        <v>2218044</v>
      </c>
      <c r="C241" s="46" t="s">
        <v>4656</v>
      </c>
      <c r="D241" s="46" t="s">
        <v>4562</v>
      </c>
      <c r="E241" s="46" t="s">
        <v>101</v>
      </c>
      <c r="F241" s="47">
        <v>-178200</v>
      </c>
      <c r="G241" s="47">
        <v>-2017.0458000000001</v>
      </c>
      <c r="H241" s="47">
        <v>-0.4</v>
      </c>
      <c r="I241" s="46"/>
    </row>
    <row r="242" spans="2:9" s="2" customFormat="1" ht="13.5" x14ac:dyDescent="0.25">
      <c r="B242" s="46">
        <v>2218015</v>
      </c>
      <c r="C242" s="46" t="s">
        <v>4665</v>
      </c>
      <c r="D242" s="46" t="s">
        <v>4562</v>
      </c>
      <c r="E242" s="46" t="s">
        <v>136</v>
      </c>
      <c r="F242" s="47">
        <v>-349800</v>
      </c>
      <c r="G242" s="47">
        <v>-2010.4755</v>
      </c>
      <c r="H242" s="47">
        <v>-0.4</v>
      </c>
      <c r="I242" s="46"/>
    </row>
    <row r="243" spans="2:9" s="2" customFormat="1" ht="13.5" x14ac:dyDescent="0.25">
      <c r="B243" s="46">
        <v>2218028</v>
      </c>
      <c r="C243" s="46" t="s">
        <v>4601</v>
      </c>
      <c r="D243" s="46" t="s">
        <v>4562</v>
      </c>
      <c r="E243" s="46" t="s">
        <v>128</v>
      </c>
      <c r="F243" s="47">
        <v>-951400</v>
      </c>
      <c r="G243" s="47">
        <v>-1866.9322199999999</v>
      </c>
      <c r="H243" s="47">
        <v>-0.37</v>
      </c>
      <c r="I243" s="46"/>
    </row>
    <row r="244" spans="2:9" s="2" customFormat="1" ht="13.5" x14ac:dyDescent="0.25">
      <c r="B244" s="46">
        <v>2217998</v>
      </c>
      <c r="C244" s="46" t="s">
        <v>4648</v>
      </c>
      <c r="D244" s="46" t="s">
        <v>4562</v>
      </c>
      <c r="E244" s="46" t="s">
        <v>245</v>
      </c>
      <c r="F244" s="47">
        <v>-1133000</v>
      </c>
      <c r="G244" s="47">
        <v>-1742.6673000000001</v>
      </c>
      <c r="H244" s="47">
        <v>-0.34</v>
      </c>
      <c r="I244" s="46"/>
    </row>
    <row r="245" spans="2:9" s="2" customFormat="1" ht="13.5" x14ac:dyDescent="0.25">
      <c r="B245" s="46">
        <v>2217972</v>
      </c>
      <c r="C245" s="46" t="s">
        <v>4671</v>
      </c>
      <c r="D245" s="46" t="s">
        <v>4562</v>
      </c>
      <c r="E245" s="46" t="s">
        <v>94</v>
      </c>
      <c r="F245" s="47">
        <v>-226800</v>
      </c>
      <c r="G245" s="47">
        <v>-1601.6615999999999</v>
      </c>
      <c r="H245" s="47">
        <v>-0.31</v>
      </c>
      <c r="I245" s="46"/>
    </row>
    <row r="246" spans="2:9" s="2" customFormat="1" ht="13.5" x14ac:dyDescent="0.25">
      <c r="B246" s="46">
        <v>2217950</v>
      </c>
      <c r="C246" s="46" t="s">
        <v>4580</v>
      </c>
      <c r="D246" s="46" t="s">
        <v>4562</v>
      </c>
      <c r="E246" s="46" t="s">
        <v>54</v>
      </c>
      <c r="F246" s="47">
        <v>-41700</v>
      </c>
      <c r="G246" s="47">
        <v>-1554.6594</v>
      </c>
      <c r="H246" s="47">
        <v>-0.31</v>
      </c>
      <c r="I246" s="46"/>
    </row>
    <row r="247" spans="2:9" s="2" customFormat="1" ht="13.5" x14ac:dyDescent="0.25">
      <c r="B247" s="46">
        <v>2217877</v>
      </c>
      <c r="C247" s="46" t="s">
        <v>4589</v>
      </c>
      <c r="D247" s="46" t="s">
        <v>4562</v>
      </c>
      <c r="E247" s="46" t="s">
        <v>90</v>
      </c>
      <c r="F247" s="47">
        <v>-20750</v>
      </c>
      <c r="G247" s="47">
        <v>-1503.596875</v>
      </c>
      <c r="H247" s="47">
        <v>-0.3</v>
      </c>
      <c r="I247" s="46"/>
    </row>
    <row r="248" spans="2:9" s="2" customFormat="1" ht="13.5" x14ac:dyDescent="0.25">
      <c r="B248" s="46">
        <v>2218048</v>
      </c>
      <c r="C248" s="46" t="s">
        <v>4593</v>
      </c>
      <c r="D248" s="46" t="s">
        <v>4562</v>
      </c>
      <c r="E248" s="46" t="s">
        <v>47</v>
      </c>
      <c r="F248" s="47">
        <v>-118300</v>
      </c>
      <c r="G248" s="47">
        <v>-1462.8386499999999</v>
      </c>
      <c r="H248" s="47">
        <v>-0.28999999999999998</v>
      </c>
      <c r="I248" s="46"/>
    </row>
    <row r="249" spans="2:9" s="2" customFormat="1" ht="13.5" x14ac:dyDescent="0.25">
      <c r="B249" s="46">
        <v>2217961</v>
      </c>
      <c r="C249" s="46" t="s">
        <v>4647</v>
      </c>
      <c r="D249" s="46" t="s">
        <v>4562</v>
      </c>
      <c r="E249" s="46" t="s">
        <v>437</v>
      </c>
      <c r="F249" s="47">
        <v>-79800</v>
      </c>
      <c r="G249" s="47">
        <v>-1423.9512</v>
      </c>
      <c r="H249" s="47">
        <v>-0.28000000000000003</v>
      </c>
      <c r="I249" s="46"/>
    </row>
    <row r="250" spans="2:9" s="2" customFormat="1" ht="13.5" x14ac:dyDescent="0.25">
      <c r="B250" s="46">
        <v>2217901</v>
      </c>
      <c r="C250" s="46" t="s">
        <v>4590</v>
      </c>
      <c r="D250" s="46" t="s">
        <v>4562</v>
      </c>
      <c r="E250" s="46" t="s">
        <v>2019</v>
      </c>
      <c r="F250" s="47">
        <v>-27300</v>
      </c>
      <c r="G250" s="47">
        <v>-1285.4204999999999</v>
      </c>
      <c r="H250" s="47">
        <v>-0.25</v>
      </c>
      <c r="I250" s="46"/>
    </row>
    <row r="251" spans="2:9" s="2" customFormat="1" ht="13.5" x14ac:dyDescent="0.25">
      <c r="B251" s="46">
        <v>2218009</v>
      </c>
      <c r="C251" s="46" t="s">
        <v>4588</v>
      </c>
      <c r="D251" s="46" t="s">
        <v>4562</v>
      </c>
      <c r="E251" s="46" t="s">
        <v>2019</v>
      </c>
      <c r="F251" s="47">
        <v>-427500</v>
      </c>
      <c r="G251" s="47">
        <v>-1285.0650000000001</v>
      </c>
      <c r="H251" s="47">
        <v>-0.25</v>
      </c>
      <c r="I251" s="46"/>
    </row>
    <row r="252" spans="2:9" s="2" customFormat="1" ht="13.5" x14ac:dyDescent="0.25">
      <c r="B252" s="46">
        <v>2217930</v>
      </c>
      <c r="C252" s="46" t="s">
        <v>4679</v>
      </c>
      <c r="D252" s="46" t="s">
        <v>4562</v>
      </c>
      <c r="E252" s="46" t="s">
        <v>90</v>
      </c>
      <c r="F252" s="47">
        <v>-68000</v>
      </c>
      <c r="G252" s="47">
        <v>-1218.356</v>
      </c>
      <c r="H252" s="47">
        <v>-0.24</v>
      </c>
      <c r="I252" s="46"/>
    </row>
    <row r="253" spans="2:9" s="2" customFormat="1" ht="13.5" x14ac:dyDescent="0.25">
      <c r="B253" s="46">
        <v>2218005</v>
      </c>
      <c r="C253" s="46" t="s">
        <v>4676</v>
      </c>
      <c r="D253" s="46" t="s">
        <v>4562</v>
      </c>
      <c r="E253" s="46" t="s">
        <v>43</v>
      </c>
      <c r="F253" s="47">
        <v>-72000</v>
      </c>
      <c r="G253" s="47">
        <v>-1185.3720000000001</v>
      </c>
      <c r="H253" s="47">
        <v>-0.23</v>
      </c>
      <c r="I253" s="46"/>
    </row>
    <row r="254" spans="2:9" s="2" customFormat="1" ht="13.5" x14ac:dyDescent="0.25">
      <c r="B254" s="46">
        <v>2218052</v>
      </c>
      <c r="C254" s="46" t="s">
        <v>4591</v>
      </c>
      <c r="D254" s="46" t="s">
        <v>4562</v>
      </c>
      <c r="E254" s="46" t="s">
        <v>43</v>
      </c>
      <c r="F254" s="47">
        <v>-57600</v>
      </c>
      <c r="G254" s="47">
        <v>-1127.232</v>
      </c>
      <c r="H254" s="47">
        <v>-0.22</v>
      </c>
      <c r="I254" s="46"/>
    </row>
    <row r="255" spans="2:9" s="2" customFormat="1" ht="13.5" x14ac:dyDescent="0.25">
      <c r="B255" s="46">
        <v>2218058</v>
      </c>
      <c r="C255" s="46" t="s">
        <v>4596</v>
      </c>
      <c r="D255" s="46" t="s">
        <v>4562</v>
      </c>
      <c r="E255" s="46" t="s">
        <v>47</v>
      </c>
      <c r="F255" s="47">
        <v>-93750</v>
      </c>
      <c r="G255" s="47">
        <v>-1109.625</v>
      </c>
      <c r="H255" s="47">
        <v>-0.22</v>
      </c>
      <c r="I255" s="46"/>
    </row>
    <row r="256" spans="2:9" s="2" customFormat="1" ht="13.5" x14ac:dyDescent="0.25">
      <c r="B256" s="46">
        <v>2218035</v>
      </c>
      <c r="C256" s="46" t="s">
        <v>4662</v>
      </c>
      <c r="D256" s="46" t="s">
        <v>4562</v>
      </c>
      <c r="E256" s="46" t="s">
        <v>1003</v>
      </c>
      <c r="F256" s="47">
        <v>-210000</v>
      </c>
      <c r="G256" s="47">
        <v>-1107.1199999999999</v>
      </c>
      <c r="H256" s="47">
        <v>-0.22</v>
      </c>
      <c r="I256" s="46"/>
    </row>
    <row r="257" spans="2:9" s="2" customFormat="1" ht="13.5" x14ac:dyDescent="0.25">
      <c r="B257" s="46">
        <v>2218030</v>
      </c>
      <c r="C257" s="46" t="s">
        <v>4616</v>
      </c>
      <c r="D257" s="46" t="s">
        <v>4562</v>
      </c>
      <c r="E257" s="46" t="s">
        <v>245</v>
      </c>
      <c r="F257" s="47">
        <v>-104375</v>
      </c>
      <c r="G257" s="47">
        <v>-1017.134375</v>
      </c>
      <c r="H257" s="47">
        <v>-0.2</v>
      </c>
      <c r="I257" s="46"/>
    </row>
    <row r="258" spans="2:9" s="2" customFormat="1" ht="13.5" x14ac:dyDescent="0.25">
      <c r="B258" s="46">
        <v>2217918</v>
      </c>
      <c r="C258" s="46" t="s">
        <v>4636</v>
      </c>
      <c r="D258" s="46" t="s">
        <v>4562</v>
      </c>
      <c r="E258" s="46" t="s">
        <v>47</v>
      </c>
      <c r="F258" s="47">
        <v>-480000</v>
      </c>
      <c r="G258" s="47">
        <v>-940.46400000000006</v>
      </c>
      <c r="H258" s="47">
        <v>-0.18</v>
      </c>
      <c r="I258" s="46"/>
    </row>
    <row r="259" spans="2:9" s="2" customFormat="1" ht="13.5" x14ac:dyDescent="0.25">
      <c r="B259" s="46">
        <v>2218012</v>
      </c>
      <c r="C259" s="46" t="s">
        <v>4587</v>
      </c>
      <c r="D259" s="46" t="s">
        <v>4562</v>
      </c>
      <c r="E259" s="46" t="s">
        <v>1025</v>
      </c>
      <c r="F259" s="47">
        <v>-30900</v>
      </c>
      <c r="G259" s="47">
        <v>-940.31790000000001</v>
      </c>
      <c r="H259" s="47">
        <v>-0.18</v>
      </c>
      <c r="I259" s="46"/>
    </row>
    <row r="260" spans="2:9" s="2" customFormat="1" ht="13.5" x14ac:dyDescent="0.25">
      <c r="B260" s="46">
        <v>2217908</v>
      </c>
      <c r="C260" s="46" t="s">
        <v>4657</v>
      </c>
      <c r="D260" s="46" t="s">
        <v>4562</v>
      </c>
      <c r="E260" s="46" t="s">
        <v>245</v>
      </c>
      <c r="F260" s="47">
        <v>-97875</v>
      </c>
      <c r="G260" s="47">
        <v>-927.41456249999999</v>
      </c>
      <c r="H260" s="47">
        <v>-0.18</v>
      </c>
      <c r="I260" s="46"/>
    </row>
    <row r="261" spans="2:9" s="2" customFormat="1" ht="13.5" x14ac:dyDescent="0.25">
      <c r="B261" s="46">
        <v>2217911</v>
      </c>
      <c r="C261" s="46" t="s">
        <v>4605</v>
      </c>
      <c r="D261" s="46" t="s">
        <v>4562</v>
      </c>
      <c r="E261" s="46" t="s">
        <v>78</v>
      </c>
      <c r="F261" s="47">
        <v>-516750</v>
      </c>
      <c r="G261" s="47">
        <v>-919.91835000000003</v>
      </c>
      <c r="H261" s="47">
        <v>-0.18</v>
      </c>
      <c r="I261" s="46"/>
    </row>
    <row r="262" spans="2:9" s="2" customFormat="1" ht="13.5" x14ac:dyDescent="0.25">
      <c r="B262" s="46">
        <v>2217934</v>
      </c>
      <c r="C262" s="46" t="s">
        <v>4617</v>
      </c>
      <c r="D262" s="46" t="s">
        <v>4562</v>
      </c>
      <c r="E262" s="46" t="s">
        <v>319</v>
      </c>
      <c r="F262" s="47">
        <v>-56000</v>
      </c>
      <c r="G262" s="47">
        <v>-831.01199999999994</v>
      </c>
      <c r="H262" s="47">
        <v>-0.16</v>
      </c>
      <c r="I262" s="46"/>
    </row>
    <row r="263" spans="2:9" s="2" customFormat="1" ht="13.5" x14ac:dyDescent="0.25">
      <c r="B263" s="46">
        <v>2217976</v>
      </c>
      <c r="C263" s="46" t="s">
        <v>4630</v>
      </c>
      <c r="D263" s="46" t="s">
        <v>4562</v>
      </c>
      <c r="E263" s="46" t="s">
        <v>90</v>
      </c>
      <c r="F263" s="47">
        <v>-372600</v>
      </c>
      <c r="G263" s="47">
        <v>-824.11667999999997</v>
      </c>
      <c r="H263" s="47">
        <v>-0.16</v>
      </c>
      <c r="I263" s="46"/>
    </row>
    <row r="264" spans="2:9" s="2" customFormat="1" ht="13.5" x14ac:dyDescent="0.25">
      <c r="B264" s="46">
        <v>2217897</v>
      </c>
      <c r="C264" s="46" t="s">
        <v>4599</v>
      </c>
      <c r="D264" s="46" t="s">
        <v>4562</v>
      </c>
      <c r="E264" s="46" t="s">
        <v>268</v>
      </c>
      <c r="F264" s="47">
        <v>-16500</v>
      </c>
      <c r="G264" s="47">
        <v>-801.00900000000001</v>
      </c>
      <c r="H264" s="47">
        <v>-0.16</v>
      </c>
      <c r="I264" s="46"/>
    </row>
    <row r="265" spans="2:9" s="2" customFormat="1" ht="13.5" x14ac:dyDescent="0.25">
      <c r="B265" s="46">
        <v>2218003</v>
      </c>
      <c r="C265" s="46" t="s">
        <v>4611</v>
      </c>
      <c r="D265" s="46" t="s">
        <v>4562</v>
      </c>
      <c r="E265" s="46" t="s">
        <v>400</v>
      </c>
      <c r="F265" s="47">
        <v>-225225</v>
      </c>
      <c r="G265" s="47">
        <v>-749.54880000000003</v>
      </c>
      <c r="H265" s="47">
        <v>-0.15</v>
      </c>
      <c r="I265" s="46"/>
    </row>
    <row r="266" spans="2:9" s="2" customFormat="1" ht="13.5" x14ac:dyDescent="0.25">
      <c r="B266" s="46">
        <v>2217895</v>
      </c>
      <c r="C266" s="46" t="s">
        <v>4620</v>
      </c>
      <c r="D266" s="46" t="s">
        <v>4562</v>
      </c>
      <c r="E266" s="46" t="s">
        <v>922</v>
      </c>
      <c r="F266" s="47">
        <v>-333000</v>
      </c>
      <c r="G266" s="47">
        <v>-741.7242</v>
      </c>
      <c r="H266" s="47">
        <v>-0.15</v>
      </c>
      <c r="I266" s="46"/>
    </row>
    <row r="267" spans="2:9" s="2" customFormat="1" ht="13.5" x14ac:dyDescent="0.25">
      <c r="B267" s="46">
        <v>2218018</v>
      </c>
      <c r="C267" s="46" t="s">
        <v>4710</v>
      </c>
      <c r="D267" s="46" t="s">
        <v>4562</v>
      </c>
      <c r="E267" s="46" t="s">
        <v>101</v>
      </c>
      <c r="F267" s="47">
        <v>-39900</v>
      </c>
      <c r="G267" s="47">
        <v>-731.56650000000002</v>
      </c>
      <c r="H267" s="47">
        <v>-0.14000000000000001</v>
      </c>
      <c r="I267" s="46"/>
    </row>
    <row r="268" spans="2:9" s="2" customFormat="1" ht="13.5" x14ac:dyDescent="0.25">
      <c r="B268" s="46">
        <v>2217939</v>
      </c>
      <c r="C268" s="46" t="s">
        <v>4618</v>
      </c>
      <c r="D268" s="46" t="s">
        <v>4562</v>
      </c>
      <c r="E268" s="46" t="s">
        <v>136</v>
      </c>
      <c r="F268" s="47">
        <v>-5200</v>
      </c>
      <c r="G268" s="47">
        <v>-687.43219999999997</v>
      </c>
      <c r="H268" s="47">
        <v>-0.14000000000000001</v>
      </c>
      <c r="I268" s="46"/>
    </row>
    <row r="269" spans="2:9" s="2" customFormat="1" ht="13.5" x14ac:dyDescent="0.25">
      <c r="B269" s="46">
        <v>2217878</v>
      </c>
      <c r="C269" s="46" t="s">
        <v>4564</v>
      </c>
      <c r="D269" s="46" t="s">
        <v>4562</v>
      </c>
      <c r="E269" s="46" t="s">
        <v>78</v>
      </c>
      <c r="F269" s="47">
        <v>-189000</v>
      </c>
      <c r="G269" s="47">
        <v>-679.64400000000001</v>
      </c>
      <c r="H269" s="47">
        <v>-0.13</v>
      </c>
      <c r="I269" s="46"/>
    </row>
    <row r="270" spans="2:9" s="2" customFormat="1" ht="13.5" x14ac:dyDescent="0.25">
      <c r="B270" s="46">
        <v>2217927</v>
      </c>
      <c r="C270" s="46" t="s">
        <v>4614</v>
      </c>
      <c r="D270" s="46" t="s">
        <v>4562</v>
      </c>
      <c r="E270" s="46" t="s">
        <v>252</v>
      </c>
      <c r="F270" s="47">
        <v>-41325</v>
      </c>
      <c r="G270" s="47">
        <v>-658.90646249999998</v>
      </c>
      <c r="H270" s="47">
        <v>-0.13</v>
      </c>
      <c r="I270" s="46"/>
    </row>
    <row r="271" spans="2:9" s="2" customFormat="1" ht="13.5" x14ac:dyDescent="0.25">
      <c r="B271" s="46">
        <v>2217973</v>
      </c>
      <c r="C271" s="46" t="s">
        <v>4719</v>
      </c>
      <c r="D271" s="46" t="s">
        <v>4562</v>
      </c>
      <c r="E271" s="46" t="s">
        <v>90</v>
      </c>
      <c r="F271" s="47">
        <v>-62250</v>
      </c>
      <c r="G271" s="47">
        <v>-653.96737499999995</v>
      </c>
      <c r="H271" s="47">
        <v>-0.13</v>
      </c>
      <c r="I271" s="46"/>
    </row>
    <row r="272" spans="2:9" s="2" customFormat="1" ht="13.5" x14ac:dyDescent="0.25">
      <c r="B272" s="46">
        <v>2217938</v>
      </c>
      <c r="C272" s="46" t="s">
        <v>4619</v>
      </c>
      <c r="D272" s="46" t="s">
        <v>4562</v>
      </c>
      <c r="E272" s="46" t="s">
        <v>268</v>
      </c>
      <c r="F272" s="47">
        <v>-63000</v>
      </c>
      <c r="G272" s="47">
        <v>-610.97400000000005</v>
      </c>
      <c r="H272" s="47">
        <v>-0.12</v>
      </c>
      <c r="I272" s="46"/>
    </row>
    <row r="273" spans="2:9" s="2" customFormat="1" ht="13.5" x14ac:dyDescent="0.25">
      <c r="B273" s="46">
        <v>2217935</v>
      </c>
      <c r="C273" s="46" t="s">
        <v>4633</v>
      </c>
      <c r="D273" s="46" t="s">
        <v>4562</v>
      </c>
      <c r="E273" s="46" t="s">
        <v>303</v>
      </c>
      <c r="F273" s="47">
        <v>-22600</v>
      </c>
      <c r="G273" s="47">
        <v>-568.94370000000004</v>
      </c>
      <c r="H273" s="47">
        <v>-0.11</v>
      </c>
      <c r="I273" s="46"/>
    </row>
    <row r="274" spans="2:9" s="2" customFormat="1" ht="13.5" x14ac:dyDescent="0.25">
      <c r="B274" s="46">
        <v>2217955</v>
      </c>
      <c r="C274" s="46" t="s">
        <v>4720</v>
      </c>
      <c r="D274" s="46" t="s">
        <v>4562</v>
      </c>
      <c r="E274" s="46" t="s">
        <v>82</v>
      </c>
      <c r="F274" s="47">
        <v>-28875</v>
      </c>
      <c r="G274" s="47">
        <v>-537.84018749999996</v>
      </c>
      <c r="H274" s="47">
        <v>-0.11</v>
      </c>
      <c r="I274" s="46"/>
    </row>
    <row r="275" spans="2:9" s="2" customFormat="1" ht="13.5" x14ac:dyDescent="0.25">
      <c r="B275" s="46">
        <v>2217882</v>
      </c>
      <c r="C275" s="46" t="s">
        <v>4610</v>
      </c>
      <c r="D275" s="46" t="s">
        <v>4562</v>
      </c>
      <c r="E275" s="46" t="s">
        <v>132</v>
      </c>
      <c r="F275" s="47">
        <v>-6800</v>
      </c>
      <c r="G275" s="47">
        <v>-490.06920000000002</v>
      </c>
      <c r="H275" s="47">
        <v>-0.1</v>
      </c>
      <c r="I275" s="46"/>
    </row>
    <row r="276" spans="2:9" s="2" customFormat="1" ht="13.5" x14ac:dyDescent="0.25">
      <c r="B276" s="46">
        <v>2217953</v>
      </c>
      <c r="C276" s="46" t="s">
        <v>4624</v>
      </c>
      <c r="D276" s="46" t="s">
        <v>4562</v>
      </c>
      <c r="E276" s="46" t="s">
        <v>136</v>
      </c>
      <c r="F276" s="47">
        <v>-13125</v>
      </c>
      <c r="G276" s="47">
        <v>-470.61656249999999</v>
      </c>
      <c r="H276" s="47">
        <v>-0.09</v>
      </c>
      <c r="I276" s="46"/>
    </row>
    <row r="277" spans="2:9" s="2" customFormat="1" ht="13.5" x14ac:dyDescent="0.25">
      <c r="B277" s="46">
        <v>2217986</v>
      </c>
      <c r="C277" s="46" t="s">
        <v>4654</v>
      </c>
      <c r="D277" s="46" t="s">
        <v>4562</v>
      </c>
      <c r="E277" s="46" t="s">
        <v>86</v>
      </c>
      <c r="F277" s="47">
        <v>-16200</v>
      </c>
      <c r="G277" s="47">
        <v>-453.10590000000002</v>
      </c>
      <c r="H277" s="47">
        <v>-0.09</v>
      </c>
      <c r="I277" s="46"/>
    </row>
    <row r="278" spans="2:9" s="2" customFormat="1" ht="13.5" x14ac:dyDescent="0.25">
      <c r="B278" s="46">
        <v>2217921</v>
      </c>
      <c r="C278" s="46" t="s">
        <v>4722</v>
      </c>
      <c r="D278" s="46" t="s">
        <v>4562</v>
      </c>
      <c r="E278" s="46" t="s">
        <v>214</v>
      </c>
      <c r="F278" s="47">
        <v>-10500</v>
      </c>
      <c r="G278" s="47">
        <v>-384.59399999999999</v>
      </c>
      <c r="H278" s="47">
        <v>-0.08</v>
      </c>
      <c r="I278" s="46"/>
    </row>
    <row r="279" spans="2:9" s="2" customFormat="1" ht="13.5" x14ac:dyDescent="0.25">
      <c r="B279" s="46">
        <v>2217937</v>
      </c>
      <c r="C279" s="46" t="s">
        <v>4661</v>
      </c>
      <c r="D279" s="46" t="s">
        <v>4562</v>
      </c>
      <c r="E279" s="46" t="s">
        <v>43</v>
      </c>
      <c r="F279" s="47">
        <v>-18900</v>
      </c>
      <c r="G279" s="47">
        <v>-333.32985000000002</v>
      </c>
      <c r="H279" s="47">
        <v>-7.0000000000000007E-2</v>
      </c>
      <c r="I279" s="46"/>
    </row>
    <row r="280" spans="2:9" s="2" customFormat="1" ht="13.5" x14ac:dyDescent="0.25">
      <c r="B280" s="46">
        <v>2217922</v>
      </c>
      <c r="C280" s="46" t="s">
        <v>4622</v>
      </c>
      <c r="D280" s="46" t="s">
        <v>4562</v>
      </c>
      <c r="E280" s="46" t="s">
        <v>78</v>
      </c>
      <c r="F280" s="47">
        <v>-74925</v>
      </c>
      <c r="G280" s="47">
        <v>-315.92126250000001</v>
      </c>
      <c r="H280" s="47">
        <v>-0.06</v>
      </c>
      <c r="I280" s="46"/>
    </row>
    <row r="281" spans="2:9" s="2" customFormat="1" ht="13.5" x14ac:dyDescent="0.25">
      <c r="B281" s="46">
        <v>2218050</v>
      </c>
      <c r="C281" s="46" t="s">
        <v>4655</v>
      </c>
      <c r="D281" s="46" t="s">
        <v>4562</v>
      </c>
      <c r="E281" s="46" t="s">
        <v>387</v>
      </c>
      <c r="F281" s="47">
        <v>-128100</v>
      </c>
      <c r="G281" s="47">
        <v>-305.50569000000002</v>
      </c>
      <c r="H281" s="47">
        <v>-0.06</v>
      </c>
      <c r="I281" s="46"/>
    </row>
    <row r="282" spans="2:9" s="2" customFormat="1" ht="13.5" x14ac:dyDescent="0.25">
      <c r="B282" s="46">
        <v>2217932</v>
      </c>
      <c r="C282" s="46" t="s">
        <v>4730</v>
      </c>
      <c r="D282" s="46" t="s">
        <v>4562</v>
      </c>
      <c r="E282" s="46" t="s">
        <v>101</v>
      </c>
      <c r="F282" s="47">
        <v>-42000</v>
      </c>
      <c r="G282" s="47">
        <v>-303.09300000000002</v>
      </c>
      <c r="H282" s="47">
        <v>-0.06</v>
      </c>
      <c r="I282" s="46"/>
    </row>
    <row r="283" spans="2:9" s="2" customFormat="1" ht="13.5" x14ac:dyDescent="0.25">
      <c r="B283" s="46">
        <v>2218036</v>
      </c>
      <c r="C283" s="46" t="s">
        <v>4612</v>
      </c>
      <c r="D283" s="46" t="s">
        <v>4562</v>
      </c>
      <c r="E283" s="46" t="s">
        <v>143</v>
      </c>
      <c r="F283" s="47">
        <v>-31500</v>
      </c>
      <c r="G283" s="47">
        <v>-295.86374999999998</v>
      </c>
      <c r="H283" s="47">
        <v>-0.06</v>
      </c>
      <c r="I283" s="46"/>
    </row>
    <row r="284" spans="2:9" s="2" customFormat="1" ht="13.5" x14ac:dyDescent="0.25">
      <c r="B284" s="46">
        <v>2217952</v>
      </c>
      <c r="C284" s="46" t="s">
        <v>4698</v>
      </c>
      <c r="D284" s="46" t="s">
        <v>4562</v>
      </c>
      <c r="E284" s="46" t="s">
        <v>214</v>
      </c>
      <c r="F284" s="47">
        <v>-42500</v>
      </c>
      <c r="G284" s="47">
        <v>-272.65875</v>
      </c>
      <c r="H284" s="47">
        <v>-0.05</v>
      </c>
      <c r="I284" s="46"/>
    </row>
    <row r="285" spans="2:9" s="2" customFormat="1" ht="13.5" x14ac:dyDescent="0.25">
      <c r="B285" s="46">
        <v>2217881</v>
      </c>
      <c r="C285" s="46" t="s">
        <v>4595</v>
      </c>
      <c r="D285" s="46" t="s">
        <v>4562</v>
      </c>
      <c r="E285" s="46" t="s">
        <v>1877</v>
      </c>
      <c r="F285" s="47">
        <v>-57500</v>
      </c>
      <c r="G285" s="47">
        <v>-270.36500000000001</v>
      </c>
      <c r="H285" s="47">
        <v>-0.05</v>
      </c>
      <c r="I285" s="46"/>
    </row>
    <row r="286" spans="2:9" s="2" customFormat="1" ht="13.5" x14ac:dyDescent="0.25">
      <c r="B286" s="46">
        <v>2217956</v>
      </c>
      <c r="C286" s="46" t="s">
        <v>4640</v>
      </c>
      <c r="D286" s="46" t="s">
        <v>4562</v>
      </c>
      <c r="E286" s="46" t="s">
        <v>116</v>
      </c>
      <c r="F286" s="47">
        <v>-3875</v>
      </c>
      <c r="G286" s="47">
        <v>-265.8889375</v>
      </c>
      <c r="H286" s="47">
        <v>-0.05</v>
      </c>
      <c r="I286" s="46"/>
    </row>
    <row r="287" spans="2:9" s="2" customFormat="1" ht="13.5" x14ac:dyDescent="0.25">
      <c r="B287" s="46">
        <v>2217951</v>
      </c>
      <c r="C287" s="46" t="s">
        <v>4597</v>
      </c>
      <c r="D287" s="46" t="s">
        <v>4562</v>
      </c>
      <c r="E287" s="46" t="s">
        <v>86</v>
      </c>
      <c r="F287" s="47">
        <v>-48000</v>
      </c>
      <c r="G287" s="47">
        <v>-242.52</v>
      </c>
      <c r="H287" s="47">
        <v>-0.05</v>
      </c>
      <c r="I287" s="46"/>
    </row>
    <row r="288" spans="2:9" s="2" customFormat="1" ht="13.5" x14ac:dyDescent="0.25">
      <c r="B288" s="46">
        <v>2217917</v>
      </c>
      <c r="C288" s="46" t="s">
        <v>4641</v>
      </c>
      <c r="D288" s="46" t="s">
        <v>4562</v>
      </c>
      <c r="E288" s="46" t="s">
        <v>101</v>
      </c>
      <c r="F288" s="47">
        <v>-13650</v>
      </c>
      <c r="G288" s="47">
        <v>-227.41582500000001</v>
      </c>
      <c r="H288" s="47">
        <v>-0.04</v>
      </c>
      <c r="I288" s="46"/>
    </row>
    <row r="289" spans="2:9" s="2" customFormat="1" ht="13.5" x14ac:dyDescent="0.25">
      <c r="B289" s="46">
        <v>2217899</v>
      </c>
      <c r="C289" s="46" t="s">
        <v>4650</v>
      </c>
      <c r="D289" s="46" t="s">
        <v>4562</v>
      </c>
      <c r="E289" s="46" t="s">
        <v>120</v>
      </c>
      <c r="F289" s="47">
        <v>-48000</v>
      </c>
      <c r="G289" s="47">
        <v>-201.024</v>
      </c>
      <c r="H289" s="47">
        <v>-0.04</v>
      </c>
      <c r="I289" s="46"/>
    </row>
    <row r="290" spans="2:9" s="2" customFormat="1" ht="13.5" x14ac:dyDescent="0.25">
      <c r="B290" s="46">
        <v>2218051</v>
      </c>
      <c r="C290" s="46" t="s">
        <v>4635</v>
      </c>
      <c r="D290" s="46" t="s">
        <v>4562</v>
      </c>
      <c r="E290" s="46" t="s">
        <v>90</v>
      </c>
      <c r="F290" s="47">
        <v>-135000</v>
      </c>
      <c r="G290" s="47">
        <v>-152.172</v>
      </c>
      <c r="H290" s="47">
        <v>-0.03</v>
      </c>
      <c r="I290" s="46"/>
    </row>
    <row r="291" spans="2:9" s="2" customFormat="1" ht="13.5" x14ac:dyDescent="0.25">
      <c r="B291" s="46">
        <v>2218013</v>
      </c>
      <c r="C291" s="46" t="s">
        <v>4646</v>
      </c>
      <c r="D291" s="46" t="s">
        <v>4562</v>
      </c>
      <c r="E291" s="46" t="s">
        <v>82</v>
      </c>
      <c r="F291" s="47">
        <v>-18700</v>
      </c>
      <c r="G291" s="47">
        <v>-138.96905000000001</v>
      </c>
      <c r="H291" s="47">
        <v>-0.03</v>
      </c>
      <c r="I291" s="46"/>
    </row>
    <row r="292" spans="2:9" s="2" customFormat="1" ht="13.5" x14ac:dyDescent="0.25">
      <c r="B292" s="46">
        <v>2217995</v>
      </c>
      <c r="C292" s="46" t="s">
        <v>4695</v>
      </c>
      <c r="D292" s="46" t="s">
        <v>4562</v>
      </c>
      <c r="E292" s="46" t="s">
        <v>124</v>
      </c>
      <c r="F292" s="47">
        <v>-1950</v>
      </c>
      <c r="G292" s="47">
        <v>-135.36022500000001</v>
      </c>
      <c r="H292" s="47">
        <v>-0.03</v>
      </c>
      <c r="I292" s="46"/>
    </row>
    <row r="293" spans="2:9" s="2" customFormat="1" ht="13.5" x14ac:dyDescent="0.25">
      <c r="B293" s="46">
        <v>2217997</v>
      </c>
      <c r="C293" s="46" t="s">
        <v>4687</v>
      </c>
      <c r="D293" s="46" t="s">
        <v>4562</v>
      </c>
      <c r="E293" s="46" t="s">
        <v>43</v>
      </c>
      <c r="F293" s="47">
        <v>-1000</v>
      </c>
      <c r="G293" s="47">
        <v>-110.26900000000001</v>
      </c>
      <c r="H293" s="47">
        <v>-0.02</v>
      </c>
      <c r="I293" s="46"/>
    </row>
    <row r="294" spans="2:9" s="2" customFormat="1" ht="13.5" x14ac:dyDescent="0.25">
      <c r="B294" s="46">
        <v>2217933</v>
      </c>
      <c r="C294" s="46" t="s">
        <v>4717</v>
      </c>
      <c r="D294" s="46" t="s">
        <v>4562</v>
      </c>
      <c r="E294" s="46" t="s">
        <v>147</v>
      </c>
      <c r="F294" s="47">
        <v>-1250</v>
      </c>
      <c r="G294" s="47">
        <v>-87.136250000000004</v>
      </c>
      <c r="H294" s="47">
        <v>-0.02</v>
      </c>
      <c r="I294" s="46"/>
    </row>
    <row r="295" spans="2:9" s="2" customFormat="1" ht="13.5" x14ac:dyDescent="0.25">
      <c r="B295" s="46">
        <v>2217959</v>
      </c>
      <c r="C295" s="46" t="s">
        <v>4683</v>
      </c>
      <c r="D295" s="46" t="s">
        <v>4562</v>
      </c>
      <c r="E295" s="46" t="s">
        <v>101</v>
      </c>
      <c r="F295" s="47">
        <v>-5500</v>
      </c>
      <c r="G295" s="47">
        <v>-86.809250000000006</v>
      </c>
      <c r="H295" s="47">
        <v>-0.02</v>
      </c>
      <c r="I295" s="46"/>
    </row>
    <row r="296" spans="2:9" s="2" customFormat="1" ht="13.5" x14ac:dyDescent="0.25">
      <c r="B296" s="46">
        <v>2217990</v>
      </c>
      <c r="C296" s="46" t="s">
        <v>4669</v>
      </c>
      <c r="D296" s="46" t="s">
        <v>4562</v>
      </c>
      <c r="E296" s="46" t="s">
        <v>90</v>
      </c>
      <c r="F296" s="47">
        <v>-2100</v>
      </c>
      <c r="G296" s="47">
        <v>-67.567499999999995</v>
      </c>
      <c r="H296" s="47">
        <v>-0.01</v>
      </c>
      <c r="I296" s="46"/>
    </row>
    <row r="297" spans="2:9" s="2" customFormat="1" ht="13.5" x14ac:dyDescent="0.25">
      <c r="B297" s="46">
        <v>2217946</v>
      </c>
      <c r="C297" s="46" t="s">
        <v>4625</v>
      </c>
      <c r="D297" s="46" t="s">
        <v>4562</v>
      </c>
      <c r="E297" s="46" t="s">
        <v>101</v>
      </c>
      <c r="F297" s="47">
        <v>-1000</v>
      </c>
      <c r="G297" s="47">
        <v>-61.917999999999999</v>
      </c>
      <c r="H297" s="47">
        <v>-0.01</v>
      </c>
      <c r="I297" s="46"/>
    </row>
    <row r="298" spans="2:9" s="2" customFormat="1" ht="13.5" x14ac:dyDescent="0.25">
      <c r="B298" s="46">
        <v>2218029</v>
      </c>
      <c r="C298" s="46" t="s">
        <v>4586</v>
      </c>
      <c r="D298" s="46" t="s">
        <v>4562</v>
      </c>
      <c r="E298" s="46" t="s">
        <v>47</v>
      </c>
      <c r="F298" s="47">
        <v>-3000</v>
      </c>
      <c r="G298" s="47">
        <v>-42.969000000000001</v>
      </c>
      <c r="H298" s="47">
        <v>-0.01</v>
      </c>
      <c r="I298" s="46"/>
    </row>
    <row r="299" spans="2:9" s="2" customFormat="1" ht="13.5" x14ac:dyDescent="0.25">
      <c r="B299" s="46">
        <v>2217943</v>
      </c>
      <c r="C299" s="46" t="s">
        <v>4642</v>
      </c>
      <c r="D299" s="46" t="s">
        <v>4562</v>
      </c>
      <c r="E299" s="46" t="s">
        <v>101</v>
      </c>
      <c r="F299" s="47">
        <v>-7500</v>
      </c>
      <c r="G299" s="47">
        <v>-27.116250000000001</v>
      </c>
      <c r="H299" s="47">
        <v>-0.01</v>
      </c>
      <c r="I299" s="46"/>
    </row>
    <row r="300" spans="2:9" s="2" customFormat="1" ht="13.5" x14ac:dyDescent="0.25">
      <c r="B300" s="46">
        <v>2217903</v>
      </c>
      <c r="C300" s="46" t="s">
        <v>4632</v>
      </c>
      <c r="D300" s="46" t="s">
        <v>4562</v>
      </c>
      <c r="E300" s="46" t="s">
        <v>120</v>
      </c>
      <c r="F300" s="47">
        <v>-7200</v>
      </c>
      <c r="G300" s="47">
        <v>-24.462</v>
      </c>
      <c r="H300" s="47" t="s">
        <v>4757</v>
      </c>
      <c r="I300" s="46"/>
    </row>
    <row r="301" spans="2:9" s="2" customFormat="1" ht="13.5" x14ac:dyDescent="0.25">
      <c r="B301" s="46">
        <v>2218024</v>
      </c>
      <c r="C301" s="46" t="s">
        <v>4649</v>
      </c>
      <c r="D301" s="46" t="s">
        <v>4562</v>
      </c>
      <c r="E301" s="46" t="s">
        <v>43</v>
      </c>
      <c r="F301" s="47">
        <v>-1500</v>
      </c>
      <c r="G301" s="47">
        <v>-8.1307500000000008</v>
      </c>
      <c r="H301" s="47" t="s">
        <v>4757</v>
      </c>
      <c r="I301" s="46"/>
    </row>
    <row r="302" spans="2:9" s="1" customFormat="1" ht="13.5" x14ac:dyDescent="0.25">
      <c r="B302" s="48"/>
      <c r="C302" s="48" t="s">
        <v>4571</v>
      </c>
      <c r="D302" s="48"/>
      <c r="E302" s="48"/>
      <c r="F302" s="49"/>
      <c r="G302" s="49">
        <v>-184125.73761749995</v>
      </c>
      <c r="H302" s="49">
        <v>-36.199999999999996</v>
      </c>
      <c r="I302" s="48"/>
    </row>
    <row r="304" spans="2:9" x14ac:dyDescent="0.25">
      <c r="C304" s="1" t="s">
        <v>186</v>
      </c>
    </row>
    <row r="305" spans="3:11" x14ac:dyDescent="0.25">
      <c r="C305" s="37" t="s">
        <v>187</v>
      </c>
      <c r="D305" s="37"/>
      <c r="E305" s="37"/>
      <c r="F305" s="37"/>
      <c r="G305" s="37"/>
      <c r="H305" s="37"/>
      <c r="I305" s="37"/>
      <c r="J305" s="37"/>
      <c r="K305" s="37"/>
    </row>
    <row r="306" spans="3:11" x14ac:dyDescent="0.25">
      <c r="C306" s="2" t="s">
        <v>188</v>
      </c>
    </row>
    <row r="307" spans="3:11" x14ac:dyDescent="0.25">
      <c r="C307" s="2" t="s">
        <v>189</v>
      </c>
    </row>
    <row r="308" spans="3:11" ht="33" customHeight="1" x14ac:dyDescent="0.25">
      <c r="C308" s="71" t="s">
        <v>4788</v>
      </c>
      <c r="D308" s="71"/>
      <c r="E308" s="71"/>
      <c r="F308" s="71"/>
      <c r="G308" s="71"/>
      <c r="H308" s="71"/>
      <c r="I308" s="71"/>
      <c r="J308" s="71"/>
      <c r="K308" s="71"/>
    </row>
    <row r="309" spans="3:11" x14ac:dyDescent="0.25">
      <c r="C309" s="2" t="s">
        <v>190</v>
      </c>
    </row>
    <row r="310" spans="3:11" ht="45" customHeight="1" x14ac:dyDescent="0.25">
      <c r="C310" s="72" t="s">
        <v>4783</v>
      </c>
      <c r="D310" s="72"/>
      <c r="E310" s="72"/>
      <c r="F310" s="72"/>
      <c r="G310" s="72"/>
      <c r="H310" s="72"/>
      <c r="I310" s="72"/>
      <c r="J310" s="72"/>
      <c r="K310" s="72"/>
    </row>
    <row r="312" spans="3:11" x14ac:dyDescent="0.25">
      <c r="C312" s="68" t="s">
        <v>4828</v>
      </c>
      <c r="E312" s="68" t="s">
        <v>4829</v>
      </c>
      <c r="F312" s="69"/>
    </row>
    <row r="313" spans="3:11" x14ac:dyDescent="0.25">
      <c r="E313" s="2" t="s">
        <v>4866</v>
      </c>
    </row>
  </sheetData>
  <mergeCells count="2">
    <mergeCell ref="C310:K310"/>
    <mergeCell ref="C308:K308"/>
  </mergeCells>
  <hyperlinks>
    <hyperlink ref="J2" location="'Index'!A1" display="'Index'!A1" xr:uid="{EF17CB52-FCA6-450C-AC76-4C980442395B}"/>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D5AEF-6D62-4E85-929B-59BCEA3843F8}">
  <sheetPr codeName="Sheet1"/>
  <dimension ref="A1:IV121"/>
  <sheetViews>
    <sheetView showGridLines="0" zoomScale="90" zoomScaleNormal="90" workbookViewId="0">
      <pane ySplit="6" topLeftCell="A9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2620</v>
      </c>
      <c r="J2" s="38" t="s">
        <v>4557</v>
      </c>
    </row>
    <row r="3" spans="1:54" ht="16.5" x14ac:dyDescent="0.3">
      <c r="C3" s="1" t="s">
        <v>28</v>
      </c>
      <c r="D3" s="21" t="s">
        <v>2621</v>
      </c>
      <c r="F3" s="64" t="s">
        <v>4775</v>
      </c>
      <c r="G3" s="13" t="s">
        <v>4486</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139105182</v>
      </c>
      <c r="G10" s="24">
        <v>2277012.7200000002</v>
      </c>
      <c r="H10" s="24">
        <v>11</v>
      </c>
      <c r="I10" s="31"/>
      <c r="J10" s="31"/>
      <c r="K10" s="35"/>
    </row>
    <row r="11" spans="1:54" x14ac:dyDescent="0.25">
      <c r="B11" s="8" t="s">
        <v>75</v>
      </c>
      <c r="C11" s="57" t="s">
        <v>76</v>
      </c>
      <c r="D11" s="54" t="s">
        <v>77</v>
      </c>
      <c r="E11" s="6" t="s">
        <v>78</v>
      </c>
      <c r="F11" s="19">
        <v>62477077</v>
      </c>
      <c r="G11" s="24">
        <v>1886339.15</v>
      </c>
      <c r="H11" s="24">
        <v>9.11</v>
      </c>
      <c r="I11" s="31"/>
      <c r="J11" s="31"/>
      <c r="K11" s="35"/>
    </row>
    <row r="12" spans="1:54" x14ac:dyDescent="0.25">
      <c r="B12" s="8" t="s">
        <v>48</v>
      </c>
      <c r="C12" s="57" t="s">
        <v>49</v>
      </c>
      <c r="D12" s="54" t="s">
        <v>50</v>
      </c>
      <c r="E12" s="6" t="s">
        <v>47</v>
      </c>
      <c r="F12" s="19">
        <v>129946225</v>
      </c>
      <c r="G12" s="24">
        <v>1597299</v>
      </c>
      <c r="H12" s="24">
        <v>7.72</v>
      </c>
      <c r="I12" s="31"/>
      <c r="J12" s="31"/>
      <c r="K12" s="35"/>
    </row>
    <row r="13" spans="1:54" x14ac:dyDescent="0.25">
      <c r="B13" s="8" t="s">
        <v>40</v>
      </c>
      <c r="C13" s="57" t="s">
        <v>41</v>
      </c>
      <c r="D13" s="54" t="s">
        <v>42</v>
      </c>
      <c r="E13" s="6" t="s">
        <v>43</v>
      </c>
      <c r="F13" s="19">
        <v>66710818</v>
      </c>
      <c r="G13" s="24">
        <v>1296658.17</v>
      </c>
      <c r="H13" s="24">
        <v>6.26</v>
      </c>
      <c r="I13" s="31"/>
      <c r="J13" s="31"/>
      <c r="K13" s="35"/>
    </row>
    <row r="14" spans="1:54" x14ac:dyDescent="0.25">
      <c r="B14" s="8" t="s">
        <v>233</v>
      </c>
      <c r="C14" s="57" t="s">
        <v>234</v>
      </c>
      <c r="D14" s="54" t="s">
        <v>235</v>
      </c>
      <c r="E14" s="6" t="s">
        <v>86</v>
      </c>
      <c r="F14" s="19">
        <v>170624443</v>
      </c>
      <c r="G14" s="24">
        <v>856364.08</v>
      </c>
      <c r="H14" s="24">
        <v>4.1399999999999997</v>
      </c>
      <c r="I14" s="31"/>
      <c r="J14" s="31"/>
      <c r="K14" s="35"/>
    </row>
    <row r="15" spans="1:54" x14ac:dyDescent="0.25">
      <c r="B15" s="8" t="s">
        <v>58</v>
      </c>
      <c r="C15" s="57" t="s">
        <v>59</v>
      </c>
      <c r="D15" s="54" t="s">
        <v>60</v>
      </c>
      <c r="E15" s="6" t="s">
        <v>43</v>
      </c>
      <c r="F15" s="19">
        <v>18709741</v>
      </c>
      <c r="G15" s="24">
        <v>851994.83</v>
      </c>
      <c r="H15" s="24">
        <v>4.12</v>
      </c>
      <c r="I15" s="31"/>
      <c r="J15" s="31"/>
      <c r="K15" s="35"/>
    </row>
    <row r="16" spans="1:54" x14ac:dyDescent="0.25">
      <c r="B16" s="8" t="s">
        <v>51</v>
      </c>
      <c r="C16" s="57" t="s">
        <v>52</v>
      </c>
      <c r="D16" s="54" t="s">
        <v>53</v>
      </c>
      <c r="E16" s="6" t="s">
        <v>54</v>
      </c>
      <c r="F16" s="19">
        <v>21582625</v>
      </c>
      <c r="G16" s="24">
        <v>799560.72</v>
      </c>
      <c r="H16" s="24">
        <v>3.86</v>
      </c>
      <c r="I16" s="31"/>
      <c r="J16" s="31"/>
      <c r="K16" s="35"/>
    </row>
    <row r="17" spans="2:11" x14ac:dyDescent="0.25">
      <c r="B17" s="8" t="s">
        <v>259</v>
      </c>
      <c r="C17" s="57" t="s">
        <v>260</v>
      </c>
      <c r="D17" s="54" t="s">
        <v>261</v>
      </c>
      <c r="E17" s="6" t="s">
        <v>252</v>
      </c>
      <c r="F17" s="19">
        <v>49397770</v>
      </c>
      <c r="G17" s="24">
        <v>784955.26</v>
      </c>
      <c r="H17" s="24">
        <v>3.79</v>
      </c>
      <c r="I17" s="31"/>
      <c r="J17" s="31"/>
      <c r="K17" s="35"/>
    </row>
    <row r="18" spans="2:11" x14ac:dyDescent="0.25">
      <c r="B18" s="8" t="s">
        <v>55</v>
      </c>
      <c r="C18" s="57" t="s">
        <v>56</v>
      </c>
      <c r="D18" s="54" t="s">
        <v>57</v>
      </c>
      <c r="E18" s="6" t="s">
        <v>47</v>
      </c>
      <c r="F18" s="19">
        <v>52502892</v>
      </c>
      <c r="G18" s="24">
        <v>617040.24</v>
      </c>
      <c r="H18" s="24">
        <v>2.98</v>
      </c>
      <c r="I18" s="31"/>
      <c r="J18" s="31"/>
      <c r="K18" s="35"/>
    </row>
    <row r="19" spans="2:11" x14ac:dyDescent="0.25">
      <c r="B19" s="8" t="s">
        <v>72</v>
      </c>
      <c r="C19" s="57" t="s">
        <v>73</v>
      </c>
      <c r="D19" s="54" t="s">
        <v>74</v>
      </c>
      <c r="E19" s="6" t="s">
        <v>47</v>
      </c>
      <c r="F19" s="19">
        <v>70874252</v>
      </c>
      <c r="G19" s="24">
        <v>578050.4</v>
      </c>
      <c r="H19" s="24">
        <v>2.79</v>
      </c>
      <c r="I19" s="31"/>
      <c r="J19" s="31"/>
      <c r="K19" s="35"/>
    </row>
    <row r="20" spans="2:11" x14ac:dyDescent="0.25">
      <c r="B20" s="8" t="s">
        <v>378</v>
      </c>
      <c r="C20" s="57" t="s">
        <v>379</v>
      </c>
      <c r="D20" s="54" t="s">
        <v>380</v>
      </c>
      <c r="E20" s="6" t="s">
        <v>71</v>
      </c>
      <c r="F20" s="19">
        <v>17913524</v>
      </c>
      <c r="G20" s="24">
        <v>502546</v>
      </c>
      <c r="H20" s="24">
        <v>2.4300000000000002</v>
      </c>
      <c r="I20" s="31"/>
      <c r="J20" s="31"/>
      <c r="K20" s="35"/>
    </row>
    <row r="21" spans="2:11" x14ac:dyDescent="0.25">
      <c r="B21" s="8" t="s">
        <v>65</v>
      </c>
      <c r="C21" s="57" t="s">
        <v>66</v>
      </c>
      <c r="D21" s="54" t="s">
        <v>67</v>
      </c>
      <c r="E21" s="6" t="s">
        <v>47</v>
      </c>
      <c r="F21" s="19">
        <v>27168646</v>
      </c>
      <c r="G21" s="24">
        <v>483819.25</v>
      </c>
      <c r="H21" s="24">
        <v>2.34</v>
      </c>
      <c r="I21" s="31"/>
      <c r="J21" s="31"/>
      <c r="K21" s="35"/>
    </row>
    <row r="22" spans="2:11" x14ac:dyDescent="0.25">
      <c r="B22" s="8" t="s">
        <v>83</v>
      </c>
      <c r="C22" s="57" t="s">
        <v>84</v>
      </c>
      <c r="D22" s="54" t="s">
        <v>85</v>
      </c>
      <c r="E22" s="6" t="s">
        <v>86</v>
      </c>
      <c r="F22" s="19">
        <v>16489465</v>
      </c>
      <c r="G22" s="24">
        <v>458077.34</v>
      </c>
      <c r="H22" s="24">
        <v>2.21</v>
      </c>
      <c r="I22" s="31"/>
      <c r="J22" s="31"/>
      <c r="K22" s="35"/>
    </row>
    <row r="23" spans="2:11" x14ac:dyDescent="0.25">
      <c r="B23" s="8" t="s">
        <v>381</v>
      </c>
      <c r="C23" s="57" t="s">
        <v>382</v>
      </c>
      <c r="D23" s="54" t="s">
        <v>383</v>
      </c>
      <c r="E23" s="6" t="s">
        <v>71</v>
      </c>
      <c r="F23" s="19">
        <v>38745871</v>
      </c>
      <c r="G23" s="24">
        <v>430602.23999999999</v>
      </c>
      <c r="H23" s="24">
        <v>2.08</v>
      </c>
      <c r="I23" s="31"/>
      <c r="J23" s="31"/>
      <c r="K23" s="35"/>
    </row>
    <row r="24" spans="2:11" x14ac:dyDescent="0.25">
      <c r="B24" s="8" t="s">
        <v>527</v>
      </c>
      <c r="C24" s="57" t="s">
        <v>528</v>
      </c>
      <c r="D24" s="54" t="s">
        <v>529</v>
      </c>
      <c r="E24" s="6" t="s">
        <v>90</v>
      </c>
      <c r="F24" s="19">
        <v>5144359</v>
      </c>
      <c r="G24" s="24">
        <v>370401.56</v>
      </c>
      <c r="H24" s="24">
        <v>1.79</v>
      </c>
      <c r="I24" s="31"/>
      <c r="J24" s="31"/>
      <c r="K24" s="35"/>
    </row>
    <row r="25" spans="2:11" x14ac:dyDescent="0.25">
      <c r="B25" s="8" t="s">
        <v>993</v>
      </c>
      <c r="C25" s="57" t="s">
        <v>994</v>
      </c>
      <c r="D25" s="54" t="s">
        <v>995</v>
      </c>
      <c r="E25" s="6" t="s">
        <v>120</v>
      </c>
      <c r="F25" s="19">
        <v>87750388</v>
      </c>
      <c r="G25" s="24">
        <v>365217.11</v>
      </c>
      <c r="H25" s="24">
        <v>1.76</v>
      </c>
      <c r="I25" s="31"/>
      <c r="J25" s="31"/>
      <c r="K25" s="35"/>
    </row>
    <row r="26" spans="2:11" x14ac:dyDescent="0.25">
      <c r="B26" s="8" t="s">
        <v>401</v>
      </c>
      <c r="C26" s="57" t="s">
        <v>402</v>
      </c>
      <c r="D26" s="54" t="s">
        <v>403</v>
      </c>
      <c r="E26" s="6" t="s">
        <v>101</v>
      </c>
      <c r="F26" s="19">
        <v>19940407</v>
      </c>
      <c r="G26" s="24">
        <v>363244.42</v>
      </c>
      <c r="H26" s="24">
        <v>1.76</v>
      </c>
      <c r="I26" s="31"/>
      <c r="J26" s="31"/>
      <c r="K26" s="35"/>
    </row>
    <row r="27" spans="2:11" x14ac:dyDescent="0.25">
      <c r="B27" s="8" t="s">
        <v>886</v>
      </c>
      <c r="C27" s="57" t="s">
        <v>887</v>
      </c>
      <c r="D27" s="54" t="s">
        <v>888</v>
      </c>
      <c r="E27" s="6" t="s">
        <v>43</v>
      </c>
      <c r="F27" s="19">
        <v>19545711</v>
      </c>
      <c r="G27" s="24">
        <v>342685.18</v>
      </c>
      <c r="H27" s="24">
        <v>1.66</v>
      </c>
      <c r="I27" s="31"/>
      <c r="J27" s="31"/>
      <c r="K27" s="35"/>
    </row>
    <row r="28" spans="2:11" x14ac:dyDescent="0.25">
      <c r="B28" s="8" t="s">
        <v>68</v>
      </c>
      <c r="C28" s="57" t="s">
        <v>69</v>
      </c>
      <c r="D28" s="54" t="s">
        <v>70</v>
      </c>
      <c r="E28" s="6" t="s">
        <v>71</v>
      </c>
      <c r="F28" s="19">
        <v>2438743</v>
      </c>
      <c r="G28" s="24">
        <v>302477.28999999998</v>
      </c>
      <c r="H28" s="24">
        <v>1.46</v>
      </c>
      <c r="I28" s="31"/>
      <c r="J28" s="31"/>
      <c r="K28" s="35"/>
    </row>
    <row r="29" spans="2:11" x14ac:dyDescent="0.25">
      <c r="B29" s="8" t="s">
        <v>117</v>
      </c>
      <c r="C29" s="57" t="s">
        <v>118</v>
      </c>
      <c r="D29" s="54" t="s">
        <v>119</v>
      </c>
      <c r="E29" s="6" t="s">
        <v>120</v>
      </c>
      <c r="F29" s="19">
        <v>84166205</v>
      </c>
      <c r="G29" s="24">
        <v>283976.78000000003</v>
      </c>
      <c r="H29" s="24">
        <v>1.37</v>
      </c>
      <c r="I29" s="31"/>
      <c r="J29" s="31"/>
      <c r="K29" s="35"/>
    </row>
    <row r="30" spans="2:11" x14ac:dyDescent="0.25">
      <c r="B30" s="8" t="s">
        <v>774</v>
      </c>
      <c r="C30" s="57" t="s">
        <v>775</v>
      </c>
      <c r="D30" s="54" t="s">
        <v>776</v>
      </c>
      <c r="E30" s="6" t="s">
        <v>136</v>
      </c>
      <c r="F30" s="19">
        <v>7706141</v>
      </c>
      <c r="G30" s="24">
        <v>274735.49</v>
      </c>
      <c r="H30" s="24">
        <v>1.33</v>
      </c>
      <c r="I30" s="31"/>
      <c r="J30" s="31"/>
      <c r="K30" s="35"/>
    </row>
    <row r="31" spans="2:11" x14ac:dyDescent="0.25">
      <c r="B31" s="8" t="s">
        <v>997</v>
      </c>
      <c r="C31" s="57" t="s">
        <v>998</v>
      </c>
      <c r="D31" s="54" t="s">
        <v>999</v>
      </c>
      <c r="E31" s="6" t="s">
        <v>136</v>
      </c>
      <c r="F31" s="19">
        <v>8326007</v>
      </c>
      <c r="G31" s="24">
        <v>260337.59</v>
      </c>
      <c r="H31" s="24">
        <v>1.26</v>
      </c>
      <c r="I31" s="31"/>
      <c r="J31" s="31"/>
      <c r="K31" s="35"/>
    </row>
    <row r="32" spans="2:11" x14ac:dyDescent="0.25">
      <c r="B32" s="8" t="s">
        <v>61</v>
      </c>
      <c r="C32" s="57" t="s">
        <v>62</v>
      </c>
      <c r="D32" s="54" t="s">
        <v>63</v>
      </c>
      <c r="E32" s="6" t="s">
        <v>64</v>
      </c>
      <c r="F32" s="19">
        <v>2132718</v>
      </c>
      <c r="G32" s="24">
        <v>241037.66</v>
      </c>
      <c r="H32" s="24">
        <v>1.1599999999999999</v>
      </c>
      <c r="I32" s="31"/>
      <c r="J32" s="31"/>
      <c r="K32" s="35"/>
    </row>
    <row r="33" spans="2:11" x14ac:dyDescent="0.25">
      <c r="B33" s="8" t="s">
        <v>397</v>
      </c>
      <c r="C33" s="57" t="s">
        <v>398</v>
      </c>
      <c r="D33" s="54" t="s">
        <v>399</v>
      </c>
      <c r="E33" s="6" t="s">
        <v>400</v>
      </c>
      <c r="F33" s="19">
        <v>72024906</v>
      </c>
      <c r="G33" s="24">
        <v>238222.38</v>
      </c>
      <c r="H33" s="24">
        <v>1.1499999999999999</v>
      </c>
      <c r="I33" s="31"/>
      <c r="J33" s="31"/>
      <c r="K33" s="35"/>
    </row>
    <row r="34" spans="2:11" x14ac:dyDescent="0.25">
      <c r="B34" s="8" t="s">
        <v>307</v>
      </c>
      <c r="C34" s="57" t="s">
        <v>308</v>
      </c>
      <c r="D34" s="54" t="s">
        <v>309</v>
      </c>
      <c r="E34" s="6" t="s">
        <v>245</v>
      </c>
      <c r="F34" s="19">
        <v>152163985</v>
      </c>
      <c r="G34" s="24">
        <v>232445.7</v>
      </c>
      <c r="H34" s="24">
        <v>1.1200000000000001</v>
      </c>
      <c r="I34" s="31"/>
      <c r="J34" s="31"/>
      <c r="K34" s="35"/>
    </row>
    <row r="35" spans="2:11" x14ac:dyDescent="0.25">
      <c r="B35" s="8" t="s">
        <v>747</v>
      </c>
      <c r="C35" s="57" t="s">
        <v>748</v>
      </c>
      <c r="D35" s="54" t="s">
        <v>749</v>
      </c>
      <c r="E35" s="6" t="s">
        <v>71</v>
      </c>
      <c r="F35" s="19">
        <v>2062407</v>
      </c>
      <c r="G35" s="24">
        <v>224628.09</v>
      </c>
      <c r="H35" s="24">
        <v>1.0900000000000001</v>
      </c>
      <c r="I35" s="31"/>
      <c r="J35" s="31"/>
      <c r="K35" s="35"/>
    </row>
    <row r="36" spans="2:11" x14ac:dyDescent="0.25">
      <c r="B36" s="8" t="s">
        <v>1000</v>
      </c>
      <c r="C36" s="57" t="s">
        <v>1001</v>
      </c>
      <c r="D36" s="54" t="s">
        <v>1002</v>
      </c>
      <c r="E36" s="6" t="s">
        <v>1003</v>
      </c>
      <c r="F36" s="19">
        <v>42111943</v>
      </c>
      <c r="G36" s="24">
        <v>221066.64</v>
      </c>
      <c r="H36" s="24">
        <v>1.07</v>
      </c>
      <c r="I36" s="31"/>
      <c r="J36" s="31"/>
      <c r="K36" s="35"/>
    </row>
    <row r="37" spans="2:11" x14ac:dyDescent="0.25">
      <c r="B37" s="8" t="s">
        <v>1004</v>
      </c>
      <c r="C37" s="57" t="s">
        <v>1005</v>
      </c>
      <c r="D37" s="54" t="s">
        <v>1006</v>
      </c>
      <c r="E37" s="6" t="s">
        <v>555</v>
      </c>
      <c r="F37" s="19">
        <v>13564104</v>
      </c>
      <c r="G37" s="24">
        <v>201006.46</v>
      </c>
      <c r="H37" s="24">
        <v>0.97</v>
      </c>
      <c r="I37" s="31"/>
      <c r="J37" s="31"/>
      <c r="K37" s="35"/>
    </row>
    <row r="38" spans="2:11" x14ac:dyDescent="0.25">
      <c r="B38" s="8" t="s">
        <v>404</v>
      </c>
      <c r="C38" s="57" t="s">
        <v>405</v>
      </c>
      <c r="D38" s="54" t="s">
        <v>406</v>
      </c>
      <c r="E38" s="6" t="s">
        <v>43</v>
      </c>
      <c r="F38" s="19">
        <v>11738986</v>
      </c>
      <c r="G38" s="24">
        <v>192108.51</v>
      </c>
      <c r="H38" s="24">
        <v>0.93</v>
      </c>
      <c r="I38" s="31"/>
      <c r="J38" s="31"/>
      <c r="K38" s="35"/>
    </row>
    <row r="39" spans="2:11" x14ac:dyDescent="0.25">
      <c r="B39" s="8" t="s">
        <v>91</v>
      </c>
      <c r="C39" s="57" t="s">
        <v>92</v>
      </c>
      <c r="D39" s="54" t="s">
        <v>93</v>
      </c>
      <c r="E39" s="6" t="s">
        <v>94</v>
      </c>
      <c r="F39" s="19">
        <v>26976719</v>
      </c>
      <c r="G39" s="24">
        <v>189201.22</v>
      </c>
      <c r="H39" s="24">
        <v>0.91</v>
      </c>
      <c r="I39" s="31"/>
      <c r="J39" s="31"/>
      <c r="K39" s="35"/>
    </row>
    <row r="40" spans="2:11" x14ac:dyDescent="0.25">
      <c r="B40" s="8" t="s">
        <v>205</v>
      </c>
      <c r="C40" s="57" t="s">
        <v>206</v>
      </c>
      <c r="D40" s="54" t="s">
        <v>207</v>
      </c>
      <c r="E40" s="6" t="s">
        <v>64</v>
      </c>
      <c r="F40" s="19">
        <v>6810210</v>
      </c>
      <c r="G40" s="24">
        <v>183797.35</v>
      </c>
      <c r="H40" s="24">
        <v>0.89</v>
      </c>
      <c r="I40" s="31"/>
      <c r="J40" s="31"/>
      <c r="K40" s="35"/>
    </row>
    <row r="41" spans="2:11" x14ac:dyDescent="0.25">
      <c r="B41" s="8" t="s">
        <v>1007</v>
      </c>
      <c r="C41" s="57" t="s">
        <v>1008</v>
      </c>
      <c r="D41" s="54" t="s">
        <v>1009</v>
      </c>
      <c r="E41" s="6" t="s">
        <v>90</v>
      </c>
      <c r="F41" s="19">
        <v>10025883</v>
      </c>
      <c r="G41" s="24">
        <v>178766.51</v>
      </c>
      <c r="H41" s="24">
        <v>0.86</v>
      </c>
      <c r="I41" s="31"/>
      <c r="J41" s="31"/>
      <c r="K41" s="35"/>
    </row>
    <row r="42" spans="2:11" x14ac:dyDescent="0.25">
      <c r="B42" s="8" t="s">
        <v>1010</v>
      </c>
      <c r="C42" s="57" t="s">
        <v>1011</v>
      </c>
      <c r="D42" s="54" t="s">
        <v>1012</v>
      </c>
      <c r="E42" s="6" t="s">
        <v>47</v>
      </c>
      <c r="F42" s="19">
        <v>12224494</v>
      </c>
      <c r="G42" s="24">
        <v>174229.6</v>
      </c>
      <c r="H42" s="24">
        <v>0.84</v>
      </c>
      <c r="I42" s="31"/>
      <c r="J42" s="31"/>
      <c r="K42" s="35"/>
    </row>
    <row r="43" spans="2:11" x14ac:dyDescent="0.25">
      <c r="B43" s="8" t="s">
        <v>1013</v>
      </c>
      <c r="C43" s="57" t="s">
        <v>1014</v>
      </c>
      <c r="D43" s="54" t="s">
        <v>1015</v>
      </c>
      <c r="E43" s="6" t="s">
        <v>245</v>
      </c>
      <c r="F43" s="19">
        <v>17613862</v>
      </c>
      <c r="G43" s="24">
        <v>165764.06</v>
      </c>
      <c r="H43" s="24">
        <v>0.8</v>
      </c>
      <c r="I43" s="31"/>
      <c r="J43" s="31"/>
      <c r="K43" s="35"/>
    </row>
    <row r="44" spans="2:11" x14ac:dyDescent="0.25">
      <c r="B44" s="8" t="s">
        <v>510</v>
      </c>
      <c r="C44" s="57" t="s">
        <v>511</v>
      </c>
      <c r="D44" s="54" t="s">
        <v>512</v>
      </c>
      <c r="E44" s="6" t="s">
        <v>303</v>
      </c>
      <c r="F44" s="19">
        <v>6588404</v>
      </c>
      <c r="G44" s="24">
        <v>164759.51</v>
      </c>
      <c r="H44" s="24">
        <v>0.8</v>
      </c>
      <c r="I44" s="31"/>
      <c r="J44" s="31"/>
      <c r="K44" s="35"/>
    </row>
    <row r="45" spans="2:11" x14ac:dyDescent="0.25">
      <c r="B45" s="8" t="s">
        <v>1016</v>
      </c>
      <c r="C45" s="57" t="s">
        <v>1017</v>
      </c>
      <c r="D45" s="54" t="s">
        <v>1018</v>
      </c>
      <c r="E45" s="6" t="s">
        <v>90</v>
      </c>
      <c r="F45" s="19">
        <v>5137454</v>
      </c>
      <c r="G45" s="24">
        <v>164629.71</v>
      </c>
      <c r="H45" s="24">
        <v>0.8</v>
      </c>
      <c r="I45" s="31"/>
      <c r="J45" s="31"/>
      <c r="K45" s="35"/>
    </row>
    <row r="46" spans="2:11" x14ac:dyDescent="0.25">
      <c r="B46" s="8" t="s">
        <v>394</v>
      </c>
      <c r="C46" s="57" t="s">
        <v>395</v>
      </c>
      <c r="D46" s="54" t="s">
        <v>396</v>
      </c>
      <c r="E46" s="6" t="s">
        <v>101</v>
      </c>
      <c r="F46" s="19">
        <v>9693850</v>
      </c>
      <c r="G46" s="24">
        <v>160423.51999999999</v>
      </c>
      <c r="H46" s="24">
        <v>0.78</v>
      </c>
      <c r="I46" s="31"/>
      <c r="J46" s="31"/>
      <c r="K46" s="35"/>
    </row>
    <row r="47" spans="2:11" x14ac:dyDescent="0.25">
      <c r="B47" s="8" t="s">
        <v>1019</v>
      </c>
      <c r="C47" s="57" t="s">
        <v>1020</v>
      </c>
      <c r="D47" s="54" t="s">
        <v>1021</v>
      </c>
      <c r="E47" s="6" t="s">
        <v>101</v>
      </c>
      <c r="F47" s="19">
        <v>2249192</v>
      </c>
      <c r="G47" s="24">
        <v>158148.56</v>
      </c>
      <c r="H47" s="24">
        <v>0.76</v>
      </c>
      <c r="I47" s="31"/>
      <c r="J47" s="31"/>
      <c r="K47" s="35"/>
    </row>
    <row r="48" spans="2:11" x14ac:dyDescent="0.25">
      <c r="B48" s="8" t="s">
        <v>236</v>
      </c>
      <c r="C48" s="57" t="s">
        <v>237</v>
      </c>
      <c r="D48" s="54" t="s">
        <v>238</v>
      </c>
      <c r="E48" s="6" t="s">
        <v>82</v>
      </c>
      <c r="F48" s="19">
        <v>8323436</v>
      </c>
      <c r="G48" s="24">
        <v>154008.54</v>
      </c>
      <c r="H48" s="24">
        <v>0.74</v>
      </c>
      <c r="I48" s="31"/>
      <c r="J48" s="31"/>
      <c r="K48" s="35"/>
    </row>
    <row r="49" spans="2:11" x14ac:dyDescent="0.25">
      <c r="B49" s="8" t="s">
        <v>1022</v>
      </c>
      <c r="C49" s="57" t="s">
        <v>1023</v>
      </c>
      <c r="D49" s="54" t="s">
        <v>1024</v>
      </c>
      <c r="E49" s="6" t="s">
        <v>1025</v>
      </c>
      <c r="F49" s="19">
        <v>4842433</v>
      </c>
      <c r="G49" s="24">
        <v>146210</v>
      </c>
      <c r="H49" s="24">
        <v>0.71</v>
      </c>
      <c r="I49" s="31"/>
      <c r="J49" s="31"/>
      <c r="K49" s="35"/>
    </row>
    <row r="50" spans="2:11" x14ac:dyDescent="0.25">
      <c r="B50" s="8" t="s">
        <v>1026</v>
      </c>
      <c r="C50" s="57" t="s">
        <v>682</v>
      </c>
      <c r="D50" s="54" t="s">
        <v>1027</v>
      </c>
      <c r="E50" s="6" t="s">
        <v>484</v>
      </c>
      <c r="F50" s="19">
        <v>12060989</v>
      </c>
      <c r="G50" s="24">
        <v>144749.96</v>
      </c>
      <c r="H50" s="24">
        <v>0.7</v>
      </c>
      <c r="I50" s="31"/>
      <c r="J50" s="31"/>
      <c r="K50" s="35"/>
    </row>
    <row r="51" spans="2:11" x14ac:dyDescent="0.25">
      <c r="B51" s="8" t="s">
        <v>79</v>
      </c>
      <c r="C51" s="57" t="s">
        <v>80</v>
      </c>
      <c r="D51" s="54" t="s">
        <v>81</v>
      </c>
      <c r="E51" s="6" t="s">
        <v>82</v>
      </c>
      <c r="F51" s="19">
        <v>19465066</v>
      </c>
      <c r="G51" s="24">
        <v>143788.44</v>
      </c>
      <c r="H51" s="24">
        <v>0.69</v>
      </c>
      <c r="I51" s="31"/>
      <c r="J51" s="31"/>
      <c r="K51" s="35"/>
    </row>
    <row r="52" spans="2:11" x14ac:dyDescent="0.25">
      <c r="B52" s="8" t="s">
        <v>339</v>
      </c>
      <c r="C52" s="57" t="s">
        <v>340</v>
      </c>
      <c r="D52" s="54" t="s">
        <v>341</v>
      </c>
      <c r="E52" s="6" t="s">
        <v>43</v>
      </c>
      <c r="F52" s="19">
        <v>26079028</v>
      </c>
      <c r="G52" s="24">
        <v>140409.49</v>
      </c>
      <c r="H52" s="24">
        <v>0.68</v>
      </c>
      <c r="I52" s="31"/>
      <c r="J52" s="31"/>
      <c r="K52" s="35"/>
    </row>
    <row r="53" spans="2:11" x14ac:dyDescent="0.25">
      <c r="B53" s="8" t="s">
        <v>907</v>
      </c>
      <c r="C53" s="57" t="s">
        <v>908</v>
      </c>
      <c r="D53" s="54" t="s">
        <v>909</v>
      </c>
      <c r="E53" s="6" t="s">
        <v>71</v>
      </c>
      <c r="F53" s="19">
        <v>2400071</v>
      </c>
      <c r="G53" s="24">
        <v>130933.47</v>
      </c>
      <c r="H53" s="24">
        <v>0.63</v>
      </c>
      <c r="I53" s="31"/>
      <c r="J53" s="31"/>
      <c r="K53" s="35"/>
    </row>
    <row r="54" spans="2:11" x14ac:dyDescent="0.25">
      <c r="B54" s="8" t="s">
        <v>410</v>
      </c>
      <c r="C54" s="57" t="s">
        <v>411</v>
      </c>
      <c r="D54" s="54" t="s">
        <v>412</v>
      </c>
      <c r="E54" s="6" t="s">
        <v>78</v>
      </c>
      <c r="F54" s="19">
        <v>36056500</v>
      </c>
      <c r="G54" s="24">
        <v>128956.07</v>
      </c>
      <c r="H54" s="24">
        <v>0.62</v>
      </c>
      <c r="I54" s="31"/>
      <c r="J54" s="31"/>
      <c r="K54" s="35"/>
    </row>
    <row r="55" spans="2:11" x14ac:dyDescent="0.25">
      <c r="B55" s="8" t="s">
        <v>1028</v>
      </c>
      <c r="C55" s="57" t="s">
        <v>1029</v>
      </c>
      <c r="D55" s="54" t="s">
        <v>1030</v>
      </c>
      <c r="E55" s="6" t="s">
        <v>147</v>
      </c>
      <c r="F55" s="19">
        <v>1858836</v>
      </c>
      <c r="G55" s="24">
        <v>128770.86</v>
      </c>
      <c r="H55" s="24">
        <v>0.62</v>
      </c>
      <c r="I55" s="31"/>
      <c r="J55" s="31"/>
      <c r="K55" s="35"/>
    </row>
    <row r="56" spans="2:11" x14ac:dyDescent="0.25">
      <c r="B56" s="8" t="s">
        <v>731</v>
      </c>
      <c r="C56" s="57" t="s">
        <v>732</v>
      </c>
      <c r="D56" s="54" t="s">
        <v>733</v>
      </c>
      <c r="E56" s="6" t="s">
        <v>303</v>
      </c>
      <c r="F56" s="19">
        <v>2179748</v>
      </c>
      <c r="G56" s="24">
        <v>127629.69</v>
      </c>
      <c r="H56" s="24">
        <v>0.62</v>
      </c>
      <c r="I56" s="31"/>
      <c r="J56" s="31"/>
      <c r="K56" s="35"/>
    </row>
    <row r="57" spans="2:11" x14ac:dyDescent="0.25">
      <c r="B57" s="8" t="s">
        <v>95</v>
      </c>
      <c r="C57" s="57" t="s">
        <v>96</v>
      </c>
      <c r="D57" s="54" t="s">
        <v>97</v>
      </c>
      <c r="E57" s="6" t="s">
        <v>71</v>
      </c>
      <c r="F57" s="19">
        <v>2530276</v>
      </c>
      <c r="G57" s="24">
        <v>125514.34</v>
      </c>
      <c r="H57" s="24">
        <v>0.61</v>
      </c>
      <c r="I57" s="31"/>
      <c r="J57" s="31"/>
      <c r="K57" s="35"/>
    </row>
    <row r="58" spans="2:11" x14ac:dyDescent="0.25">
      <c r="B58" s="8" t="s">
        <v>98</v>
      </c>
      <c r="C58" s="57" t="s">
        <v>99</v>
      </c>
      <c r="D58" s="54" t="s">
        <v>100</v>
      </c>
      <c r="E58" s="6" t="s">
        <v>101</v>
      </c>
      <c r="F58" s="19">
        <v>2353340</v>
      </c>
      <c r="G58" s="24">
        <v>119876.79</v>
      </c>
      <c r="H58" s="24">
        <v>0.57999999999999996</v>
      </c>
      <c r="I58" s="31"/>
      <c r="J58" s="31"/>
      <c r="K58" s="35"/>
    </row>
    <row r="59" spans="2:11" x14ac:dyDescent="0.25">
      <c r="B59" s="8" t="s">
        <v>269</v>
      </c>
      <c r="C59" s="57" t="s">
        <v>270</v>
      </c>
      <c r="D59" s="54" t="s">
        <v>271</v>
      </c>
      <c r="E59" s="6" t="s">
        <v>43</v>
      </c>
      <c r="F59" s="19">
        <v>1695600</v>
      </c>
      <c r="G59" s="24">
        <v>104381.98</v>
      </c>
      <c r="H59" s="24">
        <v>0.5</v>
      </c>
      <c r="I59" s="31"/>
      <c r="J59" s="31"/>
      <c r="K59" s="35"/>
    </row>
    <row r="60" spans="2:11" x14ac:dyDescent="0.25">
      <c r="C60" s="58" t="s">
        <v>171</v>
      </c>
      <c r="D60" s="54"/>
      <c r="E60" s="6"/>
      <c r="F60" s="19"/>
      <c r="G60" s="25">
        <v>20668859.93</v>
      </c>
      <c r="H60" s="25">
        <v>99.85</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182</v>
      </c>
      <c r="C102" s="57" t="s">
        <v>183</v>
      </c>
      <c r="D102" s="54"/>
      <c r="E102" s="6"/>
      <c r="F102" s="19"/>
      <c r="G102" s="24">
        <v>13227.74</v>
      </c>
      <c r="H102" s="24">
        <v>0.06</v>
      </c>
      <c r="I102" s="31"/>
      <c r="J102" s="31"/>
      <c r="K102" s="35"/>
    </row>
    <row r="103" spans="1:54" x14ac:dyDescent="0.25">
      <c r="C103" s="58" t="s">
        <v>171</v>
      </c>
      <c r="D103" s="54"/>
      <c r="E103" s="6"/>
      <c r="F103" s="19"/>
      <c r="G103" s="25">
        <v>13227.74</v>
      </c>
      <c r="H103" s="25">
        <v>0.06</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4756</v>
      </c>
      <c r="D106" s="54"/>
      <c r="E106" s="6"/>
      <c r="F106" s="19"/>
      <c r="G106" s="24" t="s">
        <v>2</v>
      </c>
      <c r="H106" s="24" t="s">
        <v>2</v>
      </c>
      <c r="I106" s="31"/>
      <c r="J106" s="31"/>
      <c r="K106" s="35"/>
      <c r="L106" s="3"/>
      <c r="AI106" s="3"/>
      <c r="AV106" s="3"/>
      <c r="AX106" s="3"/>
      <c r="BB106" s="3"/>
    </row>
    <row r="107" spans="1:54" x14ac:dyDescent="0.25">
      <c r="B107" s="8"/>
      <c r="C107" s="57" t="s">
        <v>184</v>
      </c>
      <c r="D107" s="54"/>
      <c r="E107" s="6"/>
      <c r="F107" s="19"/>
      <c r="G107" s="24">
        <v>15157.4</v>
      </c>
      <c r="H107" s="24">
        <v>9.0000000000000011E-2</v>
      </c>
      <c r="I107" s="31"/>
      <c r="J107" s="31"/>
      <c r="K107" s="35"/>
    </row>
    <row r="108" spans="1:54" x14ac:dyDescent="0.25">
      <c r="C108" s="58" t="s">
        <v>171</v>
      </c>
      <c r="D108" s="54"/>
      <c r="E108" s="6"/>
      <c r="F108" s="19"/>
      <c r="G108" s="25">
        <v>15157.4</v>
      </c>
      <c r="H108" s="25">
        <v>9.0000000000000011E-2</v>
      </c>
      <c r="I108" s="31"/>
      <c r="J108" s="31"/>
      <c r="K108" s="35"/>
    </row>
    <row r="109" spans="1:54" x14ac:dyDescent="0.25">
      <c r="C109" s="57"/>
      <c r="D109" s="54"/>
      <c r="E109" s="6"/>
      <c r="F109" s="19"/>
      <c r="G109" s="24"/>
      <c r="H109" s="24"/>
      <c r="I109" s="31"/>
      <c r="J109" s="31"/>
      <c r="K109" s="35"/>
    </row>
    <row r="110" spans="1:54" x14ac:dyDescent="0.25">
      <c r="C110" s="60" t="s">
        <v>185</v>
      </c>
      <c r="D110" s="55"/>
      <c r="E110" s="5"/>
      <c r="F110" s="20"/>
      <c r="G110" s="26">
        <v>20697245.07</v>
      </c>
      <c r="H110" s="26">
        <v>100</v>
      </c>
      <c r="I110" s="32"/>
      <c r="J110" s="32"/>
      <c r="K110" s="36"/>
    </row>
    <row r="113" spans="3:11" x14ac:dyDescent="0.25">
      <c r="C113" s="1" t="s">
        <v>186</v>
      </c>
    </row>
    <row r="114" spans="3:11" x14ac:dyDescent="0.25">
      <c r="C114" s="37" t="s">
        <v>187</v>
      </c>
      <c r="D114" s="37"/>
      <c r="E114" s="37"/>
      <c r="F114" s="37"/>
      <c r="G114" s="37"/>
      <c r="H114" s="37"/>
      <c r="I114" s="37"/>
      <c r="J114" s="37"/>
      <c r="K114" s="37"/>
    </row>
    <row r="115" spans="3:11" x14ac:dyDescent="0.25">
      <c r="C115" s="2" t="s">
        <v>188</v>
      </c>
    </row>
    <row r="116" spans="3:11" x14ac:dyDescent="0.25">
      <c r="C116" s="2" t="s">
        <v>189</v>
      </c>
    </row>
    <row r="117" spans="3:11" ht="30" customHeight="1" x14ac:dyDescent="0.25">
      <c r="C117" s="71" t="s">
        <v>4788</v>
      </c>
      <c r="D117" s="71"/>
      <c r="E117" s="71"/>
      <c r="F117" s="71"/>
      <c r="G117" s="71"/>
      <c r="H117" s="71"/>
      <c r="I117" s="71"/>
      <c r="J117" s="71"/>
      <c r="K117" s="71"/>
    </row>
    <row r="118" spans="3:11" x14ac:dyDescent="0.25">
      <c r="C118" s="2" t="s">
        <v>190</v>
      </c>
    </row>
    <row r="120" spans="3:11" x14ac:dyDescent="0.25">
      <c r="C120" s="68" t="s">
        <v>4828</v>
      </c>
      <c r="E120" s="68" t="s">
        <v>4829</v>
      </c>
      <c r="F120" s="69"/>
    </row>
    <row r="121" spans="3:11" x14ac:dyDescent="0.25">
      <c r="E121" s="2" t="s">
        <v>4839</v>
      </c>
    </row>
  </sheetData>
  <mergeCells count="1">
    <mergeCell ref="C117:K117"/>
  </mergeCells>
  <hyperlinks>
    <hyperlink ref="J2" location="'Index'!A1" display="'Index'!A1" xr:uid="{5528237C-A730-4D03-822E-E8BF7AA1E58D}"/>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B58BB-ED3B-4D97-8A6D-BFE077323DE2}">
  <sheetPr codeName="Sheet1"/>
  <dimension ref="A1:IV98"/>
  <sheetViews>
    <sheetView showGridLines="0" zoomScale="90" zoomScaleNormal="90" workbookViewId="0">
      <pane ySplit="6" topLeftCell="A76"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2622</v>
      </c>
      <c r="J2" s="38" t="s">
        <v>4557</v>
      </c>
    </row>
    <row r="3" spans="1:54" ht="16.5" x14ac:dyDescent="0.3">
      <c r="C3" s="1" t="s">
        <v>28</v>
      </c>
      <c r="D3" s="21" t="s">
        <v>2623</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75</v>
      </c>
      <c r="C10" s="57" t="s">
        <v>76</v>
      </c>
      <c r="D10" s="54" t="s">
        <v>77</v>
      </c>
      <c r="E10" s="6" t="s">
        <v>78</v>
      </c>
      <c r="F10" s="19">
        <v>19183</v>
      </c>
      <c r="G10" s="24">
        <v>579.17999999999995</v>
      </c>
      <c r="H10" s="24">
        <v>7.11</v>
      </c>
      <c r="I10" s="31"/>
      <c r="J10" s="31"/>
      <c r="K10" s="35"/>
    </row>
    <row r="11" spans="1:54" x14ac:dyDescent="0.25">
      <c r="B11" s="8" t="s">
        <v>801</v>
      </c>
      <c r="C11" s="57" t="s">
        <v>802</v>
      </c>
      <c r="D11" s="54" t="s">
        <v>803</v>
      </c>
      <c r="E11" s="6" t="s">
        <v>132</v>
      </c>
      <c r="F11" s="19">
        <v>222000</v>
      </c>
      <c r="G11" s="24">
        <v>556.17999999999995</v>
      </c>
      <c r="H11" s="24">
        <v>6.82</v>
      </c>
      <c r="I11" s="31"/>
      <c r="J11" s="31"/>
      <c r="K11" s="35"/>
    </row>
    <row r="12" spans="1:54" x14ac:dyDescent="0.25">
      <c r="B12" s="8" t="s">
        <v>44</v>
      </c>
      <c r="C12" s="57" t="s">
        <v>45</v>
      </c>
      <c r="D12" s="54" t="s">
        <v>46</v>
      </c>
      <c r="E12" s="6" t="s">
        <v>47</v>
      </c>
      <c r="F12" s="19">
        <v>28000</v>
      </c>
      <c r="G12" s="24">
        <v>458.33</v>
      </c>
      <c r="H12" s="24">
        <v>5.62</v>
      </c>
      <c r="I12" s="31"/>
      <c r="J12" s="31"/>
      <c r="K12" s="35"/>
    </row>
    <row r="13" spans="1:54" x14ac:dyDescent="0.25">
      <c r="B13" s="8" t="s">
        <v>1881</v>
      </c>
      <c r="C13" s="57" t="s">
        <v>1882</v>
      </c>
      <c r="D13" s="54" t="s">
        <v>1883</v>
      </c>
      <c r="E13" s="6" t="s">
        <v>400</v>
      </c>
      <c r="F13" s="19">
        <v>55500</v>
      </c>
      <c r="G13" s="24">
        <v>411.26</v>
      </c>
      <c r="H13" s="24">
        <v>5.05</v>
      </c>
      <c r="I13" s="31"/>
      <c r="J13" s="31"/>
      <c r="K13" s="35"/>
    </row>
    <row r="14" spans="1:54" x14ac:dyDescent="0.25">
      <c r="B14" s="8" t="s">
        <v>297</v>
      </c>
      <c r="C14" s="57" t="s">
        <v>298</v>
      </c>
      <c r="D14" s="54" t="s">
        <v>299</v>
      </c>
      <c r="E14" s="6" t="s">
        <v>128</v>
      </c>
      <c r="F14" s="19">
        <v>10200</v>
      </c>
      <c r="G14" s="24">
        <v>411.14</v>
      </c>
      <c r="H14" s="24">
        <v>5.05</v>
      </c>
      <c r="I14" s="31"/>
      <c r="J14" s="31"/>
      <c r="K14" s="35"/>
    </row>
    <row r="15" spans="1:54" x14ac:dyDescent="0.25">
      <c r="B15" s="8" t="s">
        <v>1855</v>
      </c>
      <c r="C15" s="57" t="s">
        <v>1856</v>
      </c>
      <c r="D15" s="54" t="s">
        <v>1857</v>
      </c>
      <c r="E15" s="6" t="s">
        <v>167</v>
      </c>
      <c r="F15" s="19">
        <v>54000</v>
      </c>
      <c r="G15" s="24">
        <v>363.45</v>
      </c>
      <c r="H15" s="24">
        <v>4.46</v>
      </c>
      <c r="I15" s="31"/>
      <c r="J15" s="31"/>
      <c r="K15" s="35"/>
    </row>
    <row r="16" spans="1:54" x14ac:dyDescent="0.25">
      <c r="B16" s="8" t="s">
        <v>737</v>
      </c>
      <c r="C16" s="57" t="s">
        <v>738</v>
      </c>
      <c r="D16" s="54" t="s">
        <v>739</v>
      </c>
      <c r="E16" s="6" t="s">
        <v>740</v>
      </c>
      <c r="F16" s="19">
        <v>12654</v>
      </c>
      <c r="G16" s="24">
        <v>329.92</v>
      </c>
      <c r="H16" s="24">
        <v>4.05</v>
      </c>
      <c r="I16" s="31"/>
      <c r="J16" s="31"/>
      <c r="K16" s="35"/>
    </row>
    <row r="17" spans="2:11" x14ac:dyDescent="0.25">
      <c r="B17" s="8" t="s">
        <v>1607</v>
      </c>
      <c r="C17" s="57" t="s">
        <v>1608</v>
      </c>
      <c r="D17" s="54" t="s">
        <v>1609</v>
      </c>
      <c r="E17" s="6" t="s">
        <v>484</v>
      </c>
      <c r="F17" s="19">
        <v>55000</v>
      </c>
      <c r="G17" s="24">
        <v>329.26</v>
      </c>
      <c r="H17" s="24">
        <v>4.04</v>
      </c>
      <c r="I17" s="31"/>
      <c r="J17" s="31"/>
      <c r="K17" s="35"/>
    </row>
    <row r="18" spans="2:11" x14ac:dyDescent="0.25">
      <c r="B18" s="8" t="s">
        <v>2551</v>
      </c>
      <c r="C18" s="57" t="s">
        <v>2552</v>
      </c>
      <c r="D18" s="54" t="s">
        <v>2553</v>
      </c>
      <c r="E18" s="6" t="s">
        <v>466</v>
      </c>
      <c r="F18" s="19">
        <v>45076</v>
      </c>
      <c r="G18" s="24">
        <v>323.35000000000002</v>
      </c>
      <c r="H18" s="24">
        <v>3.97</v>
      </c>
      <c r="I18" s="31"/>
      <c r="J18" s="31"/>
      <c r="K18" s="35"/>
    </row>
    <row r="19" spans="2:11" x14ac:dyDescent="0.25">
      <c r="B19" s="8" t="s">
        <v>154</v>
      </c>
      <c r="C19" s="57" t="s">
        <v>155</v>
      </c>
      <c r="D19" s="54" t="s">
        <v>156</v>
      </c>
      <c r="E19" s="6" t="s">
        <v>116</v>
      </c>
      <c r="F19" s="19">
        <v>8300</v>
      </c>
      <c r="G19" s="24">
        <v>310.81</v>
      </c>
      <c r="H19" s="24">
        <v>3.81</v>
      </c>
      <c r="I19" s="31"/>
      <c r="J19" s="31"/>
      <c r="K19" s="35"/>
    </row>
    <row r="20" spans="2:11" x14ac:dyDescent="0.25">
      <c r="B20" s="8" t="s">
        <v>164</v>
      </c>
      <c r="C20" s="57" t="s">
        <v>165</v>
      </c>
      <c r="D20" s="54" t="s">
        <v>166</v>
      </c>
      <c r="E20" s="6" t="s">
        <v>167</v>
      </c>
      <c r="F20" s="19">
        <v>7000</v>
      </c>
      <c r="G20" s="24">
        <v>309.44</v>
      </c>
      <c r="H20" s="24">
        <v>3.8</v>
      </c>
      <c r="I20" s="31"/>
      <c r="J20" s="31"/>
      <c r="K20" s="35"/>
    </row>
    <row r="21" spans="2:11" x14ac:dyDescent="0.25">
      <c r="B21" s="8" t="s">
        <v>501</v>
      </c>
      <c r="C21" s="57" t="s">
        <v>502</v>
      </c>
      <c r="D21" s="54" t="s">
        <v>503</v>
      </c>
      <c r="E21" s="6" t="s">
        <v>275</v>
      </c>
      <c r="F21" s="19">
        <v>9673</v>
      </c>
      <c r="G21" s="24">
        <v>303.05</v>
      </c>
      <c r="H21" s="24">
        <v>3.72</v>
      </c>
      <c r="I21" s="31"/>
      <c r="J21" s="31"/>
      <c r="K21" s="35"/>
    </row>
    <row r="22" spans="2:11" x14ac:dyDescent="0.25">
      <c r="B22" s="8" t="s">
        <v>2554</v>
      </c>
      <c r="C22" s="57" t="s">
        <v>2555</v>
      </c>
      <c r="D22" s="54" t="s">
        <v>2556</v>
      </c>
      <c r="E22" s="6" t="s">
        <v>90</v>
      </c>
      <c r="F22" s="19">
        <v>93683</v>
      </c>
      <c r="G22" s="24">
        <v>301.38</v>
      </c>
      <c r="H22" s="24">
        <v>3.7</v>
      </c>
      <c r="I22" s="31"/>
      <c r="J22" s="31"/>
      <c r="K22" s="35"/>
    </row>
    <row r="23" spans="2:11" x14ac:dyDescent="0.25">
      <c r="B23" s="8" t="s">
        <v>2557</v>
      </c>
      <c r="C23" s="57" t="s">
        <v>2558</v>
      </c>
      <c r="D23" s="54" t="s">
        <v>2559</v>
      </c>
      <c r="E23" s="6" t="s">
        <v>147</v>
      </c>
      <c r="F23" s="19">
        <v>22500</v>
      </c>
      <c r="G23" s="24">
        <v>285.51</v>
      </c>
      <c r="H23" s="24">
        <v>3.5</v>
      </c>
      <c r="I23" s="31"/>
      <c r="J23" s="31"/>
      <c r="K23" s="35"/>
    </row>
    <row r="24" spans="2:11" x14ac:dyDescent="0.25">
      <c r="B24" s="8" t="s">
        <v>1878</v>
      </c>
      <c r="C24" s="57" t="s">
        <v>1879</v>
      </c>
      <c r="D24" s="54" t="s">
        <v>1880</v>
      </c>
      <c r="E24" s="6" t="s">
        <v>112</v>
      </c>
      <c r="F24" s="19">
        <v>67000</v>
      </c>
      <c r="G24" s="24">
        <v>269.61</v>
      </c>
      <c r="H24" s="24">
        <v>3.31</v>
      </c>
      <c r="I24" s="31"/>
      <c r="J24" s="31"/>
      <c r="K24" s="35"/>
    </row>
    <row r="25" spans="2:11" x14ac:dyDescent="0.25">
      <c r="B25" s="8" t="s">
        <v>2011</v>
      </c>
      <c r="C25" s="57" t="s">
        <v>2012</v>
      </c>
      <c r="D25" s="54" t="s">
        <v>2013</v>
      </c>
      <c r="E25" s="6" t="s">
        <v>437</v>
      </c>
      <c r="F25" s="19">
        <v>31000</v>
      </c>
      <c r="G25" s="24">
        <v>261.98</v>
      </c>
      <c r="H25" s="24">
        <v>3.21</v>
      </c>
      <c r="I25" s="31"/>
      <c r="J25" s="31"/>
      <c r="K25" s="35"/>
    </row>
    <row r="26" spans="2:11" x14ac:dyDescent="0.25">
      <c r="B26" s="8" t="s">
        <v>1036</v>
      </c>
      <c r="C26" s="57" t="s">
        <v>1037</v>
      </c>
      <c r="D26" s="54" t="s">
        <v>1038</v>
      </c>
      <c r="E26" s="6" t="s">
        <v>275</v>
      </c>
      <c r="F26" s="19">
        <v>18971</v>
      </c>
      <c r="G26" s="24">
        <v>259.2</v>
      </c>
      <c r="H26" s="24">
        <v>3.18</v>
      </c>
      <c r="I26" s="31"/>
      <c r="J26" s="31"/>
      <c r="K26" s="35"/>
    </row>
    <row r="27" spans="2:11" x14ac:dyDescent="0.25">
      <c r="B27" s="8" t="s">
        <v>481</v>
      </c>
      <c r="C27" s="57" t="s">
        <v>482</v>
      </c>
      <c r="D27" s="54" t="s">
        <v>483</v>
      </c>
      <c r="E27" s="6" t="s">
        <v>484</v>
      </c>
      <c r="F27" s="19">
        <v>35500</v>
      </c>
      <c r="G27" s="24">
        <v>255.71</v>
      </c>
      <c r="H27" s="24">
        <v>3.14</v>
      </c>
      <c r="I27" s="31"/>
      <c r="J27" s="31"/>
      <c r="K27" s="35"/>
    </row>
    <row r="28" spans="2:11" x14ac:dyDescent="0.25">
      <c r="B28" s="8" t="s">
        <v>48</v>
      </c>
      <c r="C28" s="57" t="s">
        <v>49</v>
      </c>
      <c r="D28" s="54" t="s">
        <v>50</v>
      </c>
      <c r="E28" s="6" t="s">
        <v>47</v>
      </c>
      <c r="F28" s="19">
        <v>17700</v>
      </c>
      <c r="G28" s="24">
        <v>217.57</v>
      </c>
      <c r="H28" s="24">
        <v>2.67</v>
      </c>
      <c r="I28" s="31"/>
      <c r="J28" s="31"/>
      <c r="K28" s="35"/>
    </row>
    <row r="29" spans="2:11" x14ac:dyDescent="0.25">
      <c r="B29" s="8" t="s">
        <v>498</v>
      </c>
      <c r="C29" s="57" t="s">
        <v>499</v>
      </c>
      <c r="D29" s="54" t="s">
        <v>500</v>
      </c>
      <c r="E29" s="6" t="s">
        <v>116</v>
      </c>
      <c r="F29" s="19">
        <v>3500</v>
      </c>
      <c r="G29" s="24">
        <v>211.36</v>
      </c>
      <c r="H29" s="24">
        <v>2.59</v>
      </c>
      <c r="I29" s="31"/>
      <c r="J29" s="31"/>
      <c r="K29" s="35"/>
    </row>
    <row r="30" spans="2:11" x14ac:dyDescent="0.25">
      <c r="B30" s="8" t="s">
        <v>65</v>
      </c>
      <c r="C30" s="57" t="s">
        <v>66</v>
      </c>
      <c r="D30" s="54" t="s">
        <v>67</v>
      </c>
      <c r="E30" s="6" t="s">
        <v>47</v>
      </c>
      <c r="F30" s="19">
        <v>11500</v>
      </c>
      <c r="G30" s="24">
        <v>204.79</v>
      </c>
      <c r="H30" s="24">
        <v>2.5099999999999998</v>
      </c>
      <c r="I30" s="31"/>
      <c r="J30" s="31"/>
      <c r="K30" s="35"/>
    </row>
    <row r="31" spans="2:11" x14ac:dyDescent="0.25">
      <c r="B31" s="8" t="s">
        <v>300</v>
      </c>
      <c r="C31" s="57" t="s">
        <v>301</v>
      </c>
      <c r="D31" s="54" t="s">
        <v>302</v>
      </c>
      <c r="E31" s="6" t="s">
        <v>303</v>
      </c>
      <c r="F31" s="19">
        <v>15000</v>
      </c>
      <c r="G31" s="24">
        <v>196.74</v>
      </c>
      <c r="H31" s="24">
        <v>2.41</v>
      </c>
      <c r="I31" s="31"/>
      <c r="J31" s="31"/>
      <c r="K31" s="35"/>
    </row>
    <row r="32" spans="2:11" x14ac:dyDescent="0.25">
      <c r="B32" s="8" t="s">
        <v>249</v>
      </c>
      <c r="C32" s="57" t="s">
        <v>250</v>
      </c>
      <c r="D32" s="54" t="s">
        <v>251</v>
      </c>
      <c r="E32" s="6" t="s">
        <v>252</v>
      </c>
      <c r="F32" s="19">
        <v>42572</v>
      </c>
      <c r="G32" s="24">
        <v>195.19</v>
      </c>
      <c r="H32" s="24">
        <v>2.4</v>
      </c>
      <c r="I32" s="31"/>
      <c r="J32" s="31"/>
      <c r="K32" s="35"/>
    </row>
    <row r="33" spans="2:11" x14ac:dyDescent="0.25">
      <c r="B33" s="8" t="s">
        <v>860</v>
      </c>
      <c r="C33" s="57" t="s">
        <v>861</v>
      </c>
      <c r="D33" s="54" t="s">
        <v>862</v>
      </c>
      <c r="E33" s="6" t="s">
        <v>147</v>
      </c>
      <c r="F33" s="19">
        <v>15000</v>
      </c>
      <c r="G33" s="24">
        <v>190.13</v>
      </c>
      <c r="H33" s="24">
        <v>2.33</v>
      </c>
      <c r="I33" s="31"/>
      <c r="J33" s="31"/>
      <c r="K33" s="35"/>
    </row>
    <row r="34" spans="2:11" x14ac:dyDescent="0.25">
      <c r="B34" s="8" t="s">
        <v>1914</v>
      </c>
      <c r="C34" s="57" t="s">
        <v>1915</v>
      </c>
      <c r="D34" s="54" t="s">
        <v>1916</v>
      </c>
      <c r="E34" s="6" t="s">
        <v>136</v>
      </c>
      <c r="F34" s="19">
        <v>37500</v>
      </c>
      <c r="G34" s="24">
        <v>182.53</v>
      </c>
      <c r="H34" s="24">
        <v>2.2400000000000002</v>
      </c>
      <c r="I34" s="31"/>
      <c r="J34" s="31"/>
      <c r="K34" s="35"/>
    </row>
    <row r="35" spans="2:11" x14ac:dyDescent="0.25">
      <c r="B35" s="8" t="s">
        <v>753</v>
      </c>
      <c r="C35" s="57" t="s">
        <v>754</v>
      </c>
      <c r="D35" s="54" t="s">
        <v>755</v>
      </c>
      <c r="E35" s="6" t="s">
        <v>136</v>
      </c>
      <c r="F35" s="19">
        <v>5760</v>
      </c>
      <c r="G35" s="24">
        <v>54.05</v>
      </c>
      <c r="H35" s="24">
        <v>0.66</v>
      </c>
      <c r="I35" s="31"/>
      <c r="J35" s="31"/>
      <c r="K35" s="35"/>
    </row>
    <row r="36" spans="2:11" x14ac:dyDescent="0.25">
      <c r="B36" s="8" t="s">
        <v>1600</v>
      </c>
      <c r="C36" s="57" t="s">
        <v>260</v>
      </c>
      <c r="D36" s="54" t="s">
        <v>1601</v>
      </c>
      <c r="E36" s="6" t="s">
        <v>252</v>
      </c>
      <c r="F36" s="19">
        <v>1750</v>
      </c>
      <c r="G36" s="24">
        <v>20.88</v>
      </c>
      <c r="H36" s="24">
        <v>0.26</v>
      </c>
      <c r="I36" s="31"/>
      <c r="J36" s="31"/>
      <c r="K36" s="35" t="s">
        <v>961</v>
      </c>
    </row>
    <row r="37" spans="2:11" x14ac:dyDescent="0.25">
      <c r="C37" s="58" t="s">
        <v>171</v>
      </c>
      <c r="D37" s="54"/>
      <c r="E37" s="6"/>
      <c r="F37" s="19"/>
      <c r="G37" s="25">
        <v>7792</v>
      </c>
      <c r="H37" s="25">
        <v>95.61</v>
      </c>
      <c r="I37" s="31"/>
      <c r="J37" s="31"/>
      <c r="K37" s="35"/>
    </row>
    <row r="38" spans="2:11" x14ac:dyDescent="0.25">
      <c r="C38" s="57"/>
      <c r="D38" s="54"/>
      <c r="E38" s="6"/>
      <c r="F38" s="19"/>
      <c r="G38" s="24"/>
      <c r="H38" s="24"/>
      <c r="I38" s="31"/>
      <c r="J38" s="31"/>
      <c r="K38" s="35"/>
    </row>
    <row r="39" spans="2:11" x14ac:dyDescent="0.25">
      <c r="C39" s="58" t="s">
        <v>3</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4</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5</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8</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9</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10</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11</v>
      </c>
      <c r="D55" s="54"/>
      <c r="E55" s="6"/>
      <c r="F55" s="19"/>
      <c r="G55" s="24"/>
      <c r="H55" s="24"/>
      <c r="I55" s="31"/>
      <c r="J55" s="31"/>
      <c r="K55" s="35"/>
    </row>
    <row r="56" spans="3:11" x14ac:dyDescent="0.25">
      <c r="C56" s="57"/>
      <c r="D56" s="54"/>
      <c r="E56" s="6"/>
      <c r="F56" s="19"/>
      <c r="G56" s="24"/>
      <c r="H56" s="24"/>
      <c r="I56" s="31"/>
      <c r="J56" s="31"/>
      <c r="K56" s="35"/>
    </row>
    <row r="57" spans="3:11" x14ac:dyDescent="0.25">
      <c r="C57" s="58" t="s">
        <v>13</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14</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15</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16</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23</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C78" s="59" t="s">
        <v>24</v>
      </c>
      <c r="D78" s="54"/>
      <c r="E78" s="6"/>
      <c r="F78" s="19"/>
      <c r="G78" s="24"/>
      <c r="H78" s="24"/>
      <c r="I78" s="31"/>
      <c r="J78" s="31"/>
      <c r="K78" s="35"/>
    </row>
    <row r="79" spans="1:11" x14ac:dyDescent="0.25">
      <c r="B79" s="8" t="s">
        <v>182</v>
      </c>
      <c r="C79" s="57" t="s">
        <v>183</v>
      </c>
      <c r="D79" s="54"/>
      <c r="E79" s="6"/>
      <c r="F79" s="19"/>
      <c r="G79" s="24">
        <v>362.59</v>
      </c>
      <c r="H79" s="24">
        <v>4.45</v>
      </c>
      <c r="I79" s="31"/>
      <c r="J79" s="31"/>
      <c r="K79" s="35"/>
    </row>
    <row r="80" spans="1:11" x14ac:dyDescent="0.25">
      <c r="C80" s="58" t="s">
        <v>171</v>
      </c>
      <c r="D80" s="54"/>
      <c r="E80" s="6"/>
      <c r="F80" s="19"/>
      <c r="G80" s="25">
        <v>362.59</v>
      </c>
      <c r="H80" s="25">
        <v>4.45</v>
      </c>
      <c r="I80" s="31"/>
      <c r="J80" s="31"/>
      <c r="K80" s="35"/>
    </row>
    <row r="81" spans="1:54" x14ac:dyDescent="0.25">
      <c r="C81" s="57"/>
      <c r="D81" s="54"/>
      <c r="E81" s="6"/>
      <c r="F81" s="19"/>
      <c r="G81" s="24"/>
      <c r="H81" s="24"/>
      <c r="I81" s="31"/>
      <c r="J81" s="31"/>
      <c r="K81" s="35"/>
    </row>
    <row r="82" spans="1:54" x14ac:dyDescent="0.25">
      <c r="A82" s="10"/>
      <c r="B82" s="28"/>
      <c r="C82" s="58" t="s">
        <v>25</v>
      </c>
      <c r="D82" s="54"/>
      <c r="E82" s="6"/>
      <c r="F82" s="19"/>
      <c r="G82" s="24"/>
      <c r="H82" s="24"/>
      <c r="I82" s="31"/>
      <c r="J82" s="31"/>
      <c r="K82" s="35"/>
    </row>
    <row r="83" spans="1:54" s="2" customFormat="1" ht="13.5" x14ac:dyDescent="0.25">
      <c r="A83" s="28"/>
      <c r="B83" s="28"/>
      <c r="C83" s="57" t="s">
        <v>4756</v>
      </c>
      <c r="D83" s="54"/>
      <c r="E83" s="6"/>
      <c r="F83" s="19"/>
      <c r="G83" s="24" t="s">
        <v>2</v>
      </c>
      <c r="H83" s="24" t="s">
        <v>2</v>
      </c>
      <c r="I83" s="31"/>
      <c r="J83" s="31"/>
      <c r="K83" s="35"/>
      <c r="L83" s="3"/>
      <c r="AI83" s="3"/>
      <c r="AV83" s="3"/>
      <c r="AX83" s="3"/>
      <c r="BB83" s="3"/>
    </row>
    <row r="84" spans="1:54" x14ac:dyDescent="0.25">
      <c r="B84" s="8"/>
      <c r="C84" s="57" t="s">
        <v>184</v>
      </c>
      <c r="D84" s="54"/>
      <c r="E84" s="6"/>
      <c r="F84" s="19"/>
      <c r="G84" s="24">
        <v>-5.42</v>
      </c>
      <c r="H84" s="24">
        <v>-6.0000000000000005E-2</v>
      </c>
      <c r="I84" s="31"/>
      <c r="J84" s="31"/>
      <c r="K84" s="35"/>
    </row>
    <row r="85" spans="1:54" x14ac:dyDescent="0.25">
      <c r="C85" s="58" t="s">
        <v>171</v>
      </c>
      <c r="D85" s="54"/>
      <c r="E85" s="6"/>
      <c r="F85" s="19"/>
      <c r="G85" s="25">
        <v>-5.42</v>
      </c>
      <c r="H85" s="25">
        <v>-6.0000000000000005E-2</v>
      </c>
      <c r="I85" s="31"/>
      <c r="J85" s="31"/>
      <c r="K85" s="35"/>
    </row>
    <row r="86" spans="1:54" x14ac:dyDescent="0.25">
      <c r="C86" s="57"/>
      <c r="D86" s="54"/>
      <c r="E86" s="6"/>
      <c r="F86" s="19"/>
      <c r="G86" s="24"/>
      <c r="H86" s="24"/>
      <c r="I86" s="31"/>
      <c r="J86" s="31"/>
      <c r="K86" s="35"/>
    </row>
    <row r="87" spans="1:54" x14ac:dyDescent="0.25">
      <c r="C87" s="60" t="s">
        <v>185</v>
      </c>
      <c r="D87" s="55"/>
      <c r="E87" s="5"/>
      <c r="F87" s="20"/>
      <c r="G87" s="26">
        <v>8149.17</v>
      </c>
      <c r="H87" s="26">
        <v>100</v>
      </c>
      <c r="I87" s="32"/>
      <c r="J87" s="32"/>
      <c r="K87" s="36"/>
    </row>
    <row r="90" spans="1:54" x14ac:dyDescent="0.25">
      <c r="C90" s="1" t="s">
        <v>186</v>
      </c>
    </row>
    <row r="91" spans="1:54" x14ac:dyDescent="0.25">
      <c r="C91" s="37" t="s">
        <v>187</v>
      </c>
      <c r="D91" s="37"/>
      <c r="E91" s="37"/>
      <c r="F91" s="37"/>
      <c r="G91" s="37"/>
      <c r="H91" s="37"/>
      <c r="I91" s="37"/>
      <c r="J91" s="37"/>
      <c r="K91" s="37"/>
    </row>
    <row r="92" spans="1:54" x14ac:dyDescent="0.25">
      <c r="C92" s="2" t="s">
        <v>188</v>
      </c>
    </row>
    <row r="93" spans="1:54" x14ac:dyDescent="0.25">
      <c r="C93" s="2" t="s">
        <v>189</v>
      </c>
    </row>
    <row r="94" spans="1:54" ht="30.75" customHeight="1" x14ac:dyDescent="0.25">
      <c r="C94" s="71" t="s">
        <v>4788</v>
      </c>
      <c r="D94" s="71"/>
      <c r="E94" s="71"/>
      <c r="F94" s="71"/>
      <c r="G94" s="71"/>
      <c r="H94" s="71"/>
      <c r="I94" s="71"/>
      <c r="J94" s="71"/>
      <c r="K94" s="71"/>
    </row>
    <row r="95" spans="1:54" x14ac:dyDescent="0.25">
      <c r="C95" s="2" t="s">
        <v>190</v>
      </c>
    </row>
    <row r="97" spans="3:6" x14ac:dyDescent="0.25">
      <c r="C97" s="68" t="s">
        <v>4828</v>
      </c>
      <c r="E97" s="68" t="s">
        <v>4829</v>
      </c>
      <c r="F97" s="69"/>
    </row>
    <row r="98" spans="3:6" x14ac:dyDescent="0.25">
      <c r="E98" s="2" t="s">
        <v>4832</v>
      </c>
    </row>
  </sheetData>
  <mergeCells count="1">
    <mergeCell ref="C94:K94"/>
  </mergeCells>
  <hyperlinks>
    <hyperlink ref="J2" location="'Index'!A1" display="'Index'!A1" xr:uid="{EDEEE8AA-7C4B-4C85-AD4E-9D61D9909625}"/>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8C7CB-DEFF-4DB7-AB7A-0ED672602FA7}">
  <sheetPr codeName="Sheet1"/>
  <dimension ref="A1:IV72"/>
  <sheetViews>
    <sheetView showGridLines="0" zoomScale="90" zoomScaleNormal="90" workbookViewId="0">
      <pane ySplit="6" topLeftCell="A50"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2624</v>
      </c>
      <c r="J2" s="38" t="s">
        <v>4557</v>
      </c>
    </row>
    <row r="3" spans="1:54" ht="16.5" x14ac:dyDescent="0.3">
      <c r="C3" s="1" t="s">
        <v>28</v>
      </c>
      <c r="D3" s="21" t="s">
        <v>2625</v>
      </c>
      <c r="F3" s="64" t="s">
        <v>4775</v>
      </c>
      <c r="G3" s="13" t="s">
        <v>4488</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669</v>
      </c>
      <c r="C24" s="57" t="s">
        <v>670</v>
      </c>
      <c r="D24" s="54" t="s">
        <v>671</v>
      </c>
      <c r="E24" s="6" t="s">
        <v>659</v>
      </c>
      <c r="F24" s="19">
        <v>291153000</v>
      </c>
      <c r="G24" s="24">
        <v>295917.43</v>
      </c>
      <c r="H24" s="24">
        <v>97.3</v>
      </c>
      <c r="I24" s="31">
        <v>6.9808776999999997</v>
      </c>
      <c r="J24" s="31"/>
      <c r="K24" s="35"/>
    </row>
    <row r="25" spans="1:11" x14ac:dyDescent="0.25">
      <c r="C25" s="58" t="s">
        <v>171</v>
      </c>
      <c r="D25" s="54"/>
      <c r="E25" s="6"/>
      <c r="F25" s="19"/>
      <c r="G25" s="25">
        <v>295917.43</v>
      </c>
      <c r="H25" s="25">
        <v>97.3</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182</v>
      </c>
      <c r="C53" s="57" t="s">
        <v>183</v>
      </c>
      <c r="D53" s="54"/>
      <c r="E53" s="6"/>
      <c r="F53" s="19"/>
      <c r="G53" s="24">
        <v>8.92</v>
      </c>
      <c r="H53" s="24" t="s">
        <v>4757</v>
      </c>
      <c r="I53" s="31"/>
      <c r="J53" s="31"/>
      <c r="K53" s="35"/>
    </row>
    <row r="54" spans="1:54" x14ac:dyDescent="0.25">
      <c r="C54" s="58" t="s">
        <v>171</v>
      </c>
      <c r="D54" s="54"/>
      <c r="E54" s="6"/>
      <c r="F54" s="19"/>
      <c r="G54" s="25">
        <v>8.92</v>
      </c>
      <c r="H54" s="25" t="s">
        <v>4757</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4756</v>
      </c>
      <c r="D57" s="54"/>
      <c r="E57" s="6"/>
      <c r="F57" s="19"/>
      <c r="G57" s="24" t="s">
        <v>2</v>
      </c>
      <c r="H57" s="24" t="s">
        <v>2</v>
      </c>
      <c r="I57" s="31"/>
      <c r="J57" s="31"/>
      <c r="K57" s="35"/>
      <c r="L57" s="3"/>
      <c r="AI57" s="3"/>
      <c r="AV57" s="3"/>
      <c r="AX57" s="3"/>
      <c r="BB57" s="3"/>
    </row>
    <row r="58" spans="1:54" x14ac:dyDescent="0.25">
      <c r="B58" s="8"/>
      <c r="C58" s="57" t="s">
        <v>184</v>
      </c>
      <c r="D58" s="54"/>
      <c r="E58" s="6"/>
      <c r="F58" s="19"/>
      <c r="G58" s="24">
        <v>8192.07</v>
      </c>
      <c r="H58" s="24">
        <v>2.6999999999999997</v>
      </c>
      <c r="I58" s="31"/>
      <c r="J58" s="31"/>
      <c r="K58" s="35"/>
    </row>
    <row r="59" spans="1:54" x14ac:dyDescent="0.25">
      <c r="C59" s="58" t="s">
        <v>171</v>
      </c>
      <c r="D59" s="54"/>
      <c r="E59" s="6"/>
      <c r="F59" s="19"/>
      <c r="G59" s="25">
        <v>8192.07</v>
      </c>
      <c r="H59" s="25">
        <v>2.6999999999999997</v>
      </c>
      <c r="I59" s="31"/>
      <c r="J59" s="31"/>
      <c r="K59" s="35"/>
    </row>
    <row r="60" spans="1:54" x14ac:dyDescent="0.25">
      <c r="C60" s="57"/>
      <c r="D60" s="54"/>
      <c r="E60" s="6"/>
      <c r="F60" s="19"/>
      <c r="G60" s="24"/>
      <c r="H60" s="24"/>
      <c r="I60" s="31"/>
      <c r="J60" s="31"/>
      <c r="K60" s="35"/>
    </row>
    <row r="61" spans="1:54" x14ac:dyDescent="0.25">
      <c r="C61" s="60" t="s">
        <v>185</v>
      </c>
      <c r="D61" s="55"/>
      <c r="E61" s="5"/>
      <c r="F61" s="20"/>
      <c r="G61" s="26">
        <v>304118.42</v>
      </c>
      <c r="H61" s="26">
        <v>100</v>
      </c>
      <c r="I61" s="32"/>
      <c r="J61" s="32"/>
      <c r="K61" s="36"/>
    </row>
    <row r="64" spans="1:54" x14ac:dyDescent="0.25">
      <c r="C64" s="1" t="s">
        <v>186</v>
      </c>
    </row>
    <row r="65" spans="3:11" x14ac:dyDescent="0.25">
      <c r="C65" s="37" t="s">
        <v>187</v>
      </c>
      <c r="D65" s="37"/>
      <c r="E65" s="37"/>
      <c r="F65" s="37"/>
      <c r="G65" s="37"/>
      <c r="H65" s="37"/>
      <c r="I65" s="37"/>
      <c r="J65" s="37"/>
      <c r="K65" s="37"/>
    </row>
    <row r="66" spans="3:11" x14ac:dyDescent="0.25">
      <c r="C66" s="2" t="s">
        <v>188</v>
      </c>
    </row>
    <row r="67" spans="3:11" x14ac:dyDescent="0.25">
      <c r="C67" s="2" t="s">
        <v>189</v>
      </c>
    </row>
    <row r="68" spans="3:11" ht="37.5" customHeight="1" x14ac:dyDescent="0.25">
      <c r="C68" s="71" t="s">
        <v>4788</v>
      </c>
      <c r="D68" s="71"/>
      <c r="E68" s="71"/>
      <c r="F68" s="71"/>
      <c r="G68" s="71"/>
      <c r="H68" s="71"/>
      <c r="I68" s="71"/>
      <c r="J68" s="71"/>
      <c r="K68" s="71"/>
    </row>
    <row r="69" spans="3:11" x14ac:dyDescent="0.25">
      <c r="C69" s="2" t="s">
        <v>190</v>
      </c>
    </row>
    <row r="71" spans="3:11" x14ac:dyDescent="0.25">
      <c r="C71" s="68" t="s">
        <v>4828</v>
      </c>
      <c r="E71" s="68" t="s">
        <v>4829</v>
      </c>
      <c r="F71" s="69"/>
    </row>
    <row r="72" spans="3:11" x14ac:dyDescent="0.25">
      <c r="E72" s="2" t="s">
        <v>4849</v>
      </c>
    </row>
  </sheetData>
  <mergeCells count="1">
    <mergeCell ref="C68:K68"/>
  </mergeCells>
  <hyperlinks>
    <hyperlink ref="J2" location="'Index'!A1" display="'Index'!A1" xr:uid="{BA7C070F-C99C-4DD6-BCCA-AC24627751B5}"/>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F0F83-73B8-4C81-976D-4FBF27D701D5}">
  <sheetPr codeName="Sheet1"/>
  <dimension ref="A1:IV99"/>
  <sheetViews>
    <sheetView showGridLines="0" zoomScale="90" zoomScaleNormal="90" workbookViewId="0">
      <pane ySplit="6" topLeftCell="A8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476</v>
      </c>
      <c r="J2" s="38" t="s">
        <v>4557</v>
      </c>
    </row>
    <row r="3" spans="1:54" ht="16.5" x14ac:dyDescent="0.3">
      <c r="C3" s="1" t="s">
        <v>28</v>
      </c>
      <c r="D3" s="21" t="s">
        <v>477</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98</v>
      </c>
      <c r="C10" s="57" t="s">
        <v>99</v>
      </c>
      <c r="D10" s="54" t="s">
        <v>100</v>
      </c>
      <c r="E10" s="6" t="s">
        <v>101</v>
      </c>
      <c r="F10" s="19">
        <v>770000</v>
      </c>
      <c r="G10" s="24">
        <v>39223.03</v>
      </c>
      <c r="H10" s="24">
        <v>5.78</v>
      </c>
      <c r="I10" s="31"/>
      <c r="J10" s="31"/>
      <c r="K10" s="35"/>
    </row>
    <row r="11" spans="1:54" x14ac:dyDescent="0.25">
      <c r="B11" s="8" t="s">
        <v>316</v>
      </c>
      <c r="C11" s="57" t="s">
        <v>317</v>
      </c>
      <c r="D11" s="54" t="s">
        <v>318</v>
      </c>
      <c r="E11" s="6" t="s">
        <v>319</v>
      </c>
      <c r="F11" s="19">
        <v>1700000</v>
      </c>
      <c r="G11" s="24">
        <v>34857.65</v>
      </c>
      <c r="H11" s="24">
        <v>5.13</v>
      </c>
      <c r="I11" s="31"/>
      <c r="J11" s="31"/>
      <c r="K11" s="35"/>
    </row>
    <row r="12" spans="1:54" x14ac:dyDescent="0.25">
      <c r="B12" s="8" t="s">
        <v>478</v>
      </c>
      <c r="C12" s="57" t="s">
        <v>479</v>
      </c>
      <c r="D12" s="54" t="s">
        <v>480</v>
      </c>
      <c r="E12" s="6" t="s">
        <v>214</v>
      </c>
      <c r="F12" s="19">
        <v>210000</v>
      </c>
      <c r="G12" s="24">
        <v>34684.129999999997</v>
      </c>
      <c r="H12" s="24">
        <v>5.1100000000000003</v>
      </c>
      <c r="I12" s="31"/>
      <c r="J12" s="31"/>
      <c r="K12" s="35"/>
    </row>
    <row r="13" spans="1:54" x14ac:dyDescent="0.25">
      <c r="B13" s="8" t="s">
        <v>196</v>
      </c>
      <c r="C13" s="57" t="s">
        <v>197</v>
      </c>
      <c r="D13" s="54" t="s">
        <v>198</v>
      </c>
      <c r="E13" s="6" t="s">
        <v>101</v>
      </c>
      <c r="F13" s="19">
        <v>110000</v>
      </c>
      <c r="G13" s="24">
        <v>33215.440000000002</v>
      </c>
      <c r="H13" s="24">
        <v>4.8899999999999997</v>
      </c>
      <c r="I13" s="31"/>
      <c r="J13" s="31"/>
      <c r="K13" s="35"/>
    </row>
    <row r="14" spans="1:54" x14ac:dyDescent="0.25">
      <c r="B14" s="8" t="s">
        <v>481</v>
      </c>
      <c r="C14" s="57" t="s">
        <v>482</v>
      </c>
      <c r="D14" s="54" t="s">
        <v>483</v>
      </c>
      <c r="E14" s="6" t="s">
        <v>484</v>
      </c>
      <c r="F14" s="19">
        <v>4400000</v>
      </c>
      <c r="G14" s="24">
        <v>31693.200000000001</v>
      </c>
      <c r="H14" s="24">
        <v>4.67</v>
      </c>
      <c r="I14" s="31"/>
      <c r="J14" s="31"/>
      <c r="K14" s="35"/>
    </row>
    <row r="15" spans="1:54" x14ac:dyDescent="0.25">
      <c r="B15" s="8" t="s">
        <v>109</v>
      </c>
      <c r="C15" s="57" t="s">
        <v>110</v>
      </c>
      <c r="D15" s="54" t="s">
        <v>111</v>
      </c>
      <c r="E15" s="6" t="s">
        <v>112</v>
      </c>
      <c r="F15" s="19">
        <v>73000</v>
      </c>
      <c r="G15" s="24">
        <v>31040</v>
      </c>
      <c r="H15" s="24">
        <v>4.57</v>
      </c>
      <c r="I15" s="31"/>
      <c r="J15" s="31"/>
      <c r="K15" s="35"/>
    </row>
    <row r="16" spans="1:54" x14ac:dyDescent="0.25">
      <c r="B16" s="8" t="s">
        <v>485</v>
      </c>
      <c r="C16" s="57" t="s">
        <v>486</v>
      </c>
      <c r="D16" s="54" t="s">
        <v>487</v>
      </c>
      <c r="E16" s="6" t="s">
        <v>112</v>
      </c>
      <c r="F16" s="19">
        <v>3000000</v>
      </c>
      <c r="G16" s="24">
        <v>28194</v>
      </c>
      <c r="H16" s="24">
        <v>4.1500000000000004</v>
      </c>
      <c r="I16" s="31"/>
      <c r="J16" s="31"/>
      <c r="K16" s="35"/>
    </row>
    <row r="17" spans="2:11" x14ac:dyDescent="0.25">
      <c r="B17" s="8" t="s">
        <v>488</v>
      </c>
      <c r="C17" s="57" t="s">
        <v>489</v>
      </c>
      <c r="D17" s="54" t="s">
        <v>490</v>
      </c>
      <c r="E17" s="6" t="s">
        <v>326</v>
      </c>
      <c r="F17" s="19">
        <v>3100000</v>
      </c>
      <c r="G17" s="24">
        <v>27597.75</v>
      </c>
      <c r="H17" s="24">
        <v>4.07</v>
      </c>
      <c r="I17" s="31"/>
      <c r="J17" s="31"/>
      <c r="K17" s="35"/>
    </row>
    <row r="18" spans="2:11" x14ac:dyDescent="0.25">
      <c r="B18" s="8" t="s">
        <v>491</v>
      </c>
      <c r="C18" s="57" t="s">
        <v>492</v>
      </c>
      <c r="D18" s="54" t="s">
        <v>493</v>
      </c>
      <c r="E18" s="6" t="s">
        <v>112</v>
      </c>
      <c r="F18" s="19">
        <v>662815</v>
      </c>
      <c r="G18" s="24">
        <v>25408.02</v>
      </c>
      <c r="H18" s="24">
        <v>3.74</v>
      </c>
      <c r="I18" s="31"/>
      <c r="J18" s="31"/>
      <c r="K18" s="35"/>
    </row>
    <row r="19" spans="2:11" x14ac:dyDescent="0.25">
      <c r="B19" s="8" t="s">
        <v>83</v>
      </c>
      <c r="C19" s="57" t="s">
        <v>84</v>
      </c>
      <c r="D19" s="54" t="s">
        <v>85</v>
      </c>
      <c r="E19" s="6" t="s">
        <v>86</v>
      </c>
      <c r="F19" s="19">
        <v>900000</v>
      </c>
      <c r="G19" s="24">
        <v>25002</v>
      </c>
      <c r="H19" s="24">
        <v>3.68</v>
      </c>
      <c r="I19" s="31"/>
      <c r="J19" s="31"/>
      <c r="K19" s="35"/>
    </row>
    <row r="20" spans="2:11" x14ac:dyDescent="0.25">
      <c r="B20" s="8" t="s">
        <v>448</v>
      </c>
      <c r="C20" s="57" t="s">
        <v>449</v>
      </c>
      <c r="D20" s="54" t="s">
        <v>450</v>
      </c>
      <c r="E20" s="6" t="s">
        <v>116</v>
      </c>
      <c r="F20" s="19">
        <v>1000000</v>
      </c>
      <c r="G20" s="24">
        <v>24405</v>
      </c>
      <c r="H20" s="24">
        <v>3.59</v>
      </c>
      <c r="I20" s="31"/>
      <c r="J20" s="31"/>
      <c r="K20" s="35"/>
    </row>
    <row r="21" spans="2:11" x14ac:dyDescent="0.25">
      <c r="B21" s="8" t="s">
        <v>68</v>
      </c>
      <c r="C21" s="57" t="s">
        <v>69</v>
      </c>
      <c r="D21" s="54" t="s">
        <v>70</v>
      </c>
      <c r="E21" s="6" t="s">
        <v>71</v>
      </c>
      <c r="F21" s="19">
        <v>190000</v>
      </c>
      <c r="G21" s="24">
        <v>23565.7</v>
      </c>
      <c r="H21" s="24">
        <v>3.47</v>
      </c>
      <c r="I21" s="31"/>
      <c r="J21" s="31"/>
      <c r="K21" s="35"/>
    </row>
    <row r="22" spans="2:11" x14ac:dyDescent="0.25">
      <c r="B22" s="8" t="s">
        <v>230</v>
      </c>
      <c r="C22" s="57" t="s">
        <v>231</v>
      </c>
      <c r="D22" s="54" t="s">
        <v>232</v>
      </c>
      <c r="E22" s="6" t="s">
        <v>128</v>
      </c>
      <c r="F22" s="19">
        <v>140000</v>
      </c>
      <c r="G22" s="24">
        <v>21794.99</v>
      </c>
      <c r="H22" s="24">
        <v>3.21</v>
      </c>
      <c r="I22" s="31"/>
      <c r="J22" s="31"/>
      <c r="K22" s="35"/>
    </row>
    <row r="23" spans="2:11" x14ac:dyDescent="0.25">
      <c r="B23" s="8" t="s">
        <v>494</v>
      </c>
      <c r="C23" s="57" t="s">
        <v>495</v>
      </c>
      <c r="D23" s="54" t="s">
        <v>496</v>
      </c>
      <c r="E23" s="6" t="s">
        <v>497</v>
      </c>
      <c r="F23" s="19">
        <v>1680672</v>
      </c>
      <c r="G23" s="24">
        <v>15608.4</v>
      </c>
      <c r="H23" s="24">
        <v>2.2999999999999998</v>
      </c>
      <c r="I23" s="31"/>
      <c r="J23" s="31"/>
      <c r="K23" s="35"/>
    </row>
    <row r="24" spans="2:11" x14ac:dyDescent="0.25">
      <c r="B24" s="8" t="s">
        <v>498</v>
      </c>
      <c r="C24" s="57" t="s">
        <v>499</v>
      </c>
      <c r="D24" s="54" t="s">
        <v>500</v>
      </c>
      <c r="E24" s="6" t="s">
        <v>116</v>
      </c>
      <c r="F24" s="19">
        <v>250000</v>
      </c>
      <c r="G24" s="24">
        <v>15097</v>
      </c>
      <c r="H24" s="24">
        <v>2.2200000000000002</v>
      </c>
      <c r="I24" s="31"/>
      <c r="J24" s="31"/>
      <c r="K24" s="35"/>
    </row>
    <row r="25" spans="2:11" x14ac:dyDescent="0.25">
      <c r="B25" s="8" t="s">
        <v>413</v>
      </c>
      <c r="C25" s="57" t="s">
        <v>414</v>
      </c>
      <c r="D25" s="54" t="s">
        <v>415</v>
      </c>
      <c r="E25" s="6" t="s">
        <v>116</v>
      </c>
      <c r="F25" s="19">
        <v>349823</v>
      </c>
      <c r="G25" s="24">
        <v>15025.77</v>
      </c>
      <c r="H25" s="24">
        <v>2.21</v>
      </c>
      <c r="I25" s="31"/>
      <c r="J25" s="31"/>
      <c r="K25" s="35"/>
    </row>
    <row r="26" spans="2:11" x14ac:dyDescent="0.25">
      <c r="B26" s="8" t="s">
        <v>148</v>
      </c>
      <c r="C26" s="57" t="s">
        <v>149</v>
      </c>
      <c r="D26" s="54" t="s">
        <v>150</v>
      </c>
      <c r="E26" s="6" t="s">
        <v>136</v>
      </c>
      <c r="F26" s="19">
        <v>684805</v>
      </c>
      <c r="G26" s="24">
        <v>14952.72</v>
      </c>
      <c r="H26" s="24">
        <v>2.2000000000000002</v>
      </c>
      <c r="I26" s="31"/>
      <c r="J26" s="31"/>
      <c r="K26" s="35"/>
    </row>
    <row r="27" spans="2:11" x14ac:dyDescent="0.25">
      <c r="B27" s="8" t="s">
        <v>501</v>
      </c>
      <c r="C27" s="57" t="s">
        <v>502</v>
      </c>
      <c r="D27" s="54" t="s">
        <v>503</v>
      </c>
      <c r="E27" s="6" t="s">
        <v>275</v>
      </c>
      <c r="F27" s="19">
        <v>428223</v>
      </c>
      <c r="G27" s="24">
        <v>13415.8</v>
      </c>
      <c r="H27" s="24">
        <v>1.98</v>
      </c>
      <c r="I27" s="31"/>
      <c r="J27" s="31"/>
      <c r="K27" s="35"/>
    </row>
    <row r="28" spans="2:11" x14ac:dyDescent="0.25">
      <c r="B28" s="8" t="s">
        <v>504</v>
      </c>
      <c r="C28" s="57" t="s">
        <v>505</v>
      </c>
      <c r="D28" s="54" t="s">
        <v>506</v>
      </c>
      <c r="E28" s="6" t="s">
        <v>47</v>
      </c>
      <c r="F28" s="19">
        <v>4100000</v>
      </c>
      <c r="G28" s="24">
        <v>13269.65</v>
      </c>
      <c r="H28" s="24">
        <v>1.95</v>
      </c>
      <c r="I28" s="31"/>
      <c r="J28" s="31"/>
      <c r="K28" s="35"/>
    </row>
    <row r="29" spans="2:11" x14ac:dyDescent="0.25">
      <c r="B29" s="8" t="s">
        <v>125</v>
      </c>
      <c r="C29" s="57" t="s">
        <v>126</v>
      </c>
      <c r="D29" s="54" t="s">
        <v>127</v>
      </c>
      <c r="E29" s="6" t="s">
        <v>128</v>
      </c>
      <c r="F29" s="19">
        <v>1651624</v>
      </c>
      <c r="G29" s="24">
        <v>11286.37</v>
      </c>
      <c r="H29" s="24">
        <v>1.66</v>
      </c>
      <c r="I29" s="31"/>
      <c r="J29" s="31"/>
      <c r="K29" s="35"/>
    </row>
    <row r="30" spans="2:11" x14ac:dyDescent="0.25">
      <c r="B30" s="8" t="s">
        <v>507</v>
      </c>
      <c r="C30" s="57" t="s">
        <v>508</v>
      </c>
      <c r="D30" s="54" t="s">
        <v>509</v>
      </c>
      <c r="E30" s="6" t="s">
        <v>82</v>
      </c>
      <c r="F30" s="19">
        <v>2796443</v>
      </c>
      <c r="G30" s="24">
        <v>10729.95</v>
      </c>
      <c r="H30" s="24">
        <v>1.58</v>
      </c>
      <c r="I30" s="31"/>
      <c r="J30" s="31"/>
      <c r="K30" s="35"/>
    </row>
    <row r="31" spans="2:11" x14ac:dyDescent="0.25">
      <c r="B31" s="8" t="s">
        <v>345</v>
      </c>
      <c r="C31" s="57" t="s">
        <v>346</v>
      </c>
      <c r="D31" s="54" t="s">
        <v>347</v>
      </c>
      <c r="E31" s="6" t="s">
        <v>275</v>
      </c>
      <c r="F31" s="19">
        <v>15400</v>
      </c>
      <c r="G31" s="24">
        <v>7849.22</v>
      </c>
      <c r="H31" s="24">
        <v>1.1599999999999999</v>
      </c>
      <c r="I31" s="31"/>
      <c r="J31" s="31"/>
      <c r="K31" s="35"/>
    </row>
    <row r="32" spans="2:11" x14ac:dyDescent="0.25">
      <c r="B32" s="8" t="s">
        <v>510</v>
      </c>
      <c r="C32" s="57" t="s">
        <v>511</v>
      </c>
      <c r="D32" s="54" t="s">
        <v>512</v>
      </c>
      <c r="E32" s="6" t="s">
        <v>303</v>
      </c>
      <c r="F32" s="19">
        <v>290000</v>
      </c>
      <c r="G32" s="24">
        <v>7252.18</v>
      </c>
      <c r="H32" s="24">
        <v>1.07</v>
      </c>
      <c r="I32" s="31"/>
      <c r="J32" s="31"/>
      <c r="K32" s="35"/>
    </row>
    <row r="33" spans="2:11" x14ac:dyDescent="0.25">
      <c r="C33" s="58" t="s">
        <v>171</v>
      </c>
      <c r="D33" s="54"/>
      <c r="E33" s="6"/>
      <c r="F33" s="19"/>
      <c r="G33" s="25">
        <v>505167.97</v>
      </c>
      <c r="H33" s="25">
        <v>74.39</v>
      </c>
      <c r="I33" s="31"/>
      <c r="J33" s="31"/>
      <c r="K33" s="35"/>
    </row>
    <row r="34" spans="2:11" x14ac:dyDescent="0.25">
      <c r="C34" s="57"/>
      <c r="D34" s="54"/>
      <c r="E34" s="6"/>
      <c r="F34" s="19"/>
      <c r="G34" s="24"/>
      <c r="H34" s="24"/>
      <c r="I34" s="31"/>
      <c r="J34" s="31"/>
      <c r="K34" s="35"/>
    </row>
    <row r="35" spans="2:11" x14ac:dyDescent="0.25">
      <c r="C35" s="58" t="s">
        <v>3</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9" t="s">
        <v>4</v>
      </c>
      <c r="D37" s="54"/>
      <c r="E37" s="6"/>
      <c r="F37" s="19"/>
      <c r="G37" s="24"/>
      <c r="H37" s="24"/>
      <c r="I37" s="31"/>
      <c r="J37" s="31"/>
      <c r="K37" s="35"/>
    </row>
    <row r="38" spans="2:11" x14ac:dyDescent="0.25">
      <c r="B38" s="8" t="s">
        <v>513</v>
      </c>
      <c r="C38" s="57" t="s">
        <v>514</v>
      </c>
      <c r="D38" s="54" t="s">
        <v>515</v>
      </c>
      <c r="E38" s="6" t="s">
        <v>43</v>
      </c>
      <c r="F38" s="19">
        <v>410000</v>
      </c>
      <c r="G38" s="24">
        <v>56181.59</v>
      </c>
      <c r="H38" s="24">
        <v>8.2799999999999994</v>
      </c>
      <c r="I38" s="31"/>
      <c r="J38" s="31"/>
      <c r="K38" s="35"/>
    </row>
    <row r="39" spans="2:11" x14ac:dyDescent="0.25">
      <c r="B39" s="8" t="s">
        <v>516</v>
      </c>
      <c r="C39" s="57" t="s">
        <v>517</v>
      </c>
      <c r="D39" s="54" t="s">
        <v>518</v>
      </c>
      <c r="E39" s="6" t="s">
        <v>101</v>
      </c>
      <c r="F39" s="19">
        <v>700000</v>
      </c>
      <c r="G39" s="24">
        <v>38372.61</v>
      </c>
      <c r="H39" s="24">
        <v>5.65</v>
      </c>
      <c r="I39" s="31"/>
      <c r="J39" s="31"/>
      <c r="K39" s="35"/>
    </row>
    <row r="40" spans="2:11" x14ac:dyDescent="0.25">
      <c r="B40" s="8" t="s">
        <v>179</v>
      </c>
      <c r="C40" s="57" t="s">
        <v>180</v>
      </c>
      <c r="D40" s="54" t="s">
        <v>181</v>
      </c>
      <c r="E40" s="6" t="s">
        <v>43</v>
      </c>
      <c r="F40" s="19">
        <v>77000</v>
      </c>
      <c r="G40" s="24">
        <v>26939.15</v>
      </c>
      <c r="H40" s="24">
        <v>3.97</v>
      </c>
      <c r="I40" s="31"/>
      <c r="J40" s="31"/>
      <c r="K40" s="35"/>
    </row>
    <row r="41" spans="2:11" x14ac:dyDescent="0.25">
      <c r="B41" s="8" t="s">
        <v>370</v>
      </c>
      <c r="C41" s="57" t="s">
        <v>371</v>
      </c>
      <c r="D41" s="54" t="s">
        <v>372</v>
      </c>
      <c r="E41" s="6" t="s">
        <v>108</v>
      </c>
      <c r="F41" s="19">
        <v>130000</v>
      </c>
      <c r="G41" s="24">
        <v>21889.3</v>
      </c>
      <c r="H41" s="24">
        <v>3.22</v>
      </c>
      <c r="I41" s="31"/>
      <c r="J41" s="31"/>
      <c r="K41" s="35"/>
    </row>
    <row r="42" spans="2:11" x14ac:dyDescent="0.25">
      <c r="C42" s="58" t="s">
        <v>171</v>
      </c>
      <c r="D42" s="54"/>
      <c r="E42" s="6"/>
      <c r="F42" s="19"/>
      <c r="G42" s="25">
        <v>143382.65</v>
      </c>
      <c r="H42" s="25">
        <v>21.12</v>
      </c>
      <c r="I42" s="31"/>
      <c r="J42" s="31"/>
      <c r="K42" s="35"/>
    </row>
    <row r="43" spans="2:11" x14ac:dyDescent="0.25">
      <c r="C43" s="57"/>
      <c r="D43" s="54"/>
      <c r="E43" s="6"/>
      <c r="F43" s="19"/>
      <c r="G43" s="24"/>
      <c r="H43" s="24"/>
      <c r="I43" s="31"/>
      <c r="J43" s="31"/>
      <c r="K43" s="35"/>
    </row>
    <row r="44" spans="2:11" x14ac:dyDescent="0.25">
      <c r="C44" s="58" t="s">
        <v>5</v>
      </c>
      <c r="D44" s="54"/>
      <c r="E44" s="6"/>
      <c r="F44" s="19"/>
      <c r="G44" s="24"/>
      <c r="H44" s="24"/>
      <c r="I44" s="31"/>
      <c r="J44" s="31"/>
      <c r="K44" s="35"/>
    </row>
    <row r="45" spans="2:11" x14ac:dyDescent="0.25">
      <c r="C45" s="57"/>
      <c r="D45" s="54"/>
      <c r="E45" s="6"/>
      <c r="F45" s="19"/>
      <c r="G45" s="24"/>
      <c r="H45" s="24"/>
      <c r="I45" s="31"/>
      <c r="J45" s="31"/>
      <c r="K45" s="35"/>
    </row>
    <row r="46" spans="2:11" x14ac:dyDescent="0.25">
      <c r="C46" s="58" t="s">
        <v>6</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7</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8</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9</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10</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11</v>
      </c>
      <c r="D56" s="54"/>
      <c r="E56" s="6"/>
      <c r="F56" s="19"/>
      <c r="G56" s="24"/>
      <c r="H56" s="24"/>
      <c r="I56" s="31"/>
      <c r="J56" s="31"/>
      <c r="K56" s="35"/>
    </row>
    <row r="57" spans="3:11" x14ac:dyDescent="0.25">
      <c r="C57" s="57"/>
      <c r="D57" s="54"/>
      <c r="E57" s="6"/>
      <c r="F57" s="19"/>
      <c r="G57" s="24"/>
      <c r="H57" s="24"/>
      <c r="I57" s="31"/>
      <c r="J57" s="31"/>
      <c r="K57" s="35"/>
    </row>
    <row r="58" spans="3:11" x14ac:dyDescent="0.25">
      <c r="C58" s="58" t="s">
        <v>13</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14</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15</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16</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17</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A68" s="10"/>
      <c r="B68" s="28"/>
      <c r="C68" s="58" t="s">
        <v>18</v>
      </c>
      <c r="D68" s="54"/>
      <c r="E68" s="6"/>
      <c r="F68" s="19"/>
      <c r="G68" s="24"/>
      <c r="H68" s="24"/>
      <c r="I68" s="31"/>
      <c r="J68" s="31"/>
      <c r="K68" s="35"/>
    </row>
    <row r="69" spans="1:11" x14ac:dyDescent="0.25">
      <c r="A69" s="28"/>
      <c r="B69" s="28"/>
      <c r="C69" s="58" t="s">
        <v>19</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20</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21</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22</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23</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24</v>
      </c>
      <c r="D79" s="54"/>
      <c r="E79" s="6"/>
      <c r="F79" s="19"/>
      <c r="G79" s="24"/>
      <c r="H79" s="24"/>
      <c r="I79" s="31"/>
      <c r="J79" s="31"/>
      <c r="K79" s="35"/>
    </row>
    <row r="80" spans="1:11" x14ac:dyDescent="0.25">
      <c r="B80" s="8" t="s">
        <v>182</v>
      </c>
      <c r="C80" s="57" t="s">
        <v>183</v>
      </c>
      <c r="D80" s="54"/>
      <c r="E80" s="6"/>
      <c r="F80" s="19"/>
      <c r="G80" s="24">
        <v>30821.71</v>
      </c>
      <c r="H80" s="24">
        <v>4.54</v>
      </c>
      <c r="I80" s="31"/>
      <c r="J80" s="31"/>
      <c r="K80" s="35"/>
    </row>
    <row r="81" spans="1:54" x14ac:dyDescent="0.25">
      <c r="C81" s="58" t="s">
        <v>171</v>
      </c>
      <c r="D81" s="54"/>
      <c r="E81" s="6"/>
      <c r="F81" s="19"/>
      <c r="G81" s="25">
        <v>30821.71</v>
      </c>
      <c r="H81" s="25">
        <v>4.54</v>
      </c>
      <c r="I81" s="31"/>
      <c r="J81" s="31"/>
      <c r="K81" s="35"/>
    </row>
    <row r="82" spans="1:54" x14ac:dyDescent="0.25">
      <c r="C82" s="57"/>
      <c r="D82" s="54"/>
      <c r="E82" s="6"/>
      <c r="F82" s="19"/>
      <c r="G82" s="24"/>
      <c r="H82" s="24"/>
      <c r="I82" s="31"/>
      <c r="J82" s="31"/>
      <c r="K82" s="35"/>
    </row>
    <row r="83" spans="1:54" x14ac:dyDescent="0.25">
      <c r="A83" s="10"/>
      <c r="B83" s="28"/>
      <c r="C83" s="58" t="s">
        <v>25</v>
      </c>
      <c r="D83" s="54"/>
      <c r="E83" s="6"/>
      <c r="F83" s="19"/>
      <c r="G83" s="24"/>
      <c r="H83" s="24"/>
      <c r="I83" s="31"/>
      <c r="J83" s="31"/>
      <c r="K83" s="35"/>
    </row>
    <row r="84" spans="1:54" s="2" customFormat="1" ht="13.5" x14ac:dyDescent="0.25">
      <c r="A84" s="28"/>
      <c r="B84" s="28"/>
      <c r="C84" s="57" t="s">
        <v>4756</v>
      </c>
      <c r="D84" s="54"/>
      <c r="E84" s="6"/>
      <c r="F84" s="19"/>
      <c r="G84" s="24" t="s">
        <v>2</v>
      </c>
      <c r="H84" s="24" t="s">
        <v>2</v>
      </c>
      <c r="I84" s="31"/>
      <c r="J84" s="31"/>
      <c r="K84" s="35"/>
      <c r="L84" s="3"/>
      <c r="AI84" s="3"/>
      <c r="AV84" s="3"/>
      <c r="AX84" s="3"/>
      <c r="BB84" s="3"/>
    </row>
    <row r="85" spans="1:54" x14ac:dyDescent="0.25">
      <c r="B85" s="8"/>
      <c r="C85" s="57" t="s">
        <v>184</v>
      </c>
      <c r="D85" s="54"/>
      <c r="E85" s="6"/>
      <c r="F85" s="19"/>
      <c r="G85" s="24">
        <v>-510.44</v>
      </c>
      <c r="H85" s="24">
        <v>-0.05</v>
      </c>
      <c r="I85" s="31"/>
      <c r="J85" s="31"/>
      <c r="K85" s="35"/>
    </row>
    <row r="86" spans="1:54" x14ac:dyDescent="0.25">
      <c r="C86" s="58" t="s">
        <v>171</v>
      </c>
      <c r="D86" s="54"/>
      <c r="E86" s="6"/>
      <c r="F86" s="19"/>
      <c r="G86" s="25">
        <v>-510.44</v>
      </c>
      <c r="H86" s="25">
        <v>-0.05</v>
      </c>
      <c r="I86" s="31"/>
      <c r="J86" s="31"/>
      <c r="K86" s="35"/>
    </row>
    <row r="87" spans="1:54" x14ac:dyDescent="0.25">
      <c r="C87" s="57"/>
      <c r="D87" s="54"/>
      <c r="E87" s="6"/>
      <c r="F87" s="19"/>
      <c r="G87" s="24"/>
      <c r="H87" s="24"/>
      <c r="I87" s="31"/>
      <c r="J87" s="31"/>
      <c r="K87" s="35"/>
    </row>
    <row r="88" spans="1:54" x14ac:dyDescent="0.25">
      <c r="C88" s="60" t="s">
        <v>185</v>
      </c>
      <c r="D88" s="55"/>
      <c r="E88" s="5"/>
      <c r="F88" s="20"/>
      <c r="G88" s="26">
        <v>678861.89</v>
      </c>
      <c r="H88" s="26">
        <v>100.00000000000001</v>
      </c>
      <c r="I88" s="32"/>
      <c r="J88" s="32"/>
      <c r="K88" s="36"/>
    </row>
    <row r="91" spans="1:54" x14ac:dyDescent="0.25">
      <c r="C91" s="1" t="s">
        <v>186</v>
      </c>
    </row>
    <row r="92" spans="1:54" x14ac:dyDescent="0.25">
      <c r="C92" s="37" t="s">
        <v>187</v>
      </c>
      <c r="D92" s="37"/>
      <c r="E92" s="37"/>
      <c r="F92" s="37"/>
      <c r="G92" s="37"/>
      <c r="H92" s="37"/>
      <c r="I92" s="37"/>
      <c r="J92" s="37"/>
      <c r="K92" s="37"/>
    </row>
    <row r="93" spans="1:54" x14ac:dyDescent="0.25">
      <c r="C93" s="2" t="s">
        <v>188</v>
      </c>
    </row>
    <row r="94" spans="1:54" x14ac:dyDescent="0.25">
      <c r="C94" s="2" t="s">
        <v>189</v>
      </c>
    </row>
    <row r="95" spans="1:54" ht="33" customHeight="1" x14ac:dyDescent="0.25">
      <c r="C95" s="71" t="s">
        <v>4788</v>
      </c>
      <c r="D95" s="71"/>
      <c r="E95" s="71"/>
      <c r="F95" s="71"/>
      <c r="G95" s="71"/>
      <c r="H95" s="71"/>
      <c r="I95" s="71"/>
      <c r="J95" s="71"/>
      <c r="K95" s="71"/>
    </row>
    <row r="96" spans="1:54" x14ac:dyDescent="0.25">
      <c r="C96" s="2" t="s">
        <v>190</v>
      </c>
    </row>
    <row r="98" spans="3:6" x14ac:dyDescent="0.25">
      <c r="C98" s="68" t="s">
        <v>4828</v>
      </c>
      <c r="E98" s="68" t="s">
        <v>4829</v>
      </c>
      <c r="F98" s="69"/>
    </row>
    <row r="99" spans="3:6" x14ac:dyDescent="0.25">
      <c r="E99" s="2" t="s">
        <v>4833</v>
      </c>
    </row>
  </sheetData>
  <mergeCells count="1">
    <mergeCell ref="C95:K95"/>
  </mergeCells>
  <hyperlinks>
    <hyperlink ref="J2" location="'Index'!A1" display="'Index'!A1" xr:uid="{2522A349-E38B-41CC-93ED-D47832624C5B}"/>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1EB1F-F9FB-410F-83A2-E4E340379D22}">
  <sheetPr codeName="Sheet1"/>
  <dimension ref="A1:IV92"/>
  <sheetViews>
    <sheetView showGridLines="0" zoomScale="90" zoomScaleNormal="90" workbookViewId="0">
      <pane ySplit="6" topLeftCell="A70"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2626</v>
      </c>
      <c r="J2" s="38" t="s">
        <v>4557</v>
      </c>
    </row>
    <row r="3" spans="1:54" ht="16.5" x14ac:dyDescent="0.3">
      <c r="C3" s="1" t="s">
        <v>28</v>
      </c>
      <c r="D3" s="21" t="s">
        <v>2627</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2628</v>
      </c>
      <c r="C10" s="57" t="s">
        <v>2629</v>
      </c>
      <c r="D10" s="54" t="s">
        <v>2630</v>
      </c>
      <c r="E10" s="6" t="s">
        <v>90</v>
      </c>
      <c r="F10" s="19">
        <v>63904</v>
      </c>
      <c r="G10" s="24">
        <v>2124.52</v>
      </c>
      <c r="H10" s="24">
        <v>8.73</v>
      </c>
      <c r="I10" s="31"/>
      <c r="J10" s="31"/>
      <c r="K10" s="35"/>
    </row>
    <row r="11" spans="1:54" x14ac:dyDescent="0.25">
      <c r="B11" s="8" t="s">
        <v>259</v>
      </c>
      <c r="C11" s="57" t="s">
        <v>260</v>
      </c>
      <c r="D11" s="54" t="s">
        <v>261</v>
      </c>
      <c r="E11" s="6" t="s">
        <v>252</v>
      </c>
      <c r="F11" s="19">
        <v>113000</v>
      </c>
      <c r="G11" s="24">
        <v>1795.63</v>
      </c>
      <c r="H11" s="24">
        <v>7.38</v>
      </c>
      <c r="I11" s="31"/>
      <c r="J11" s="31"/>
      <c r="K11" s="35"/>
    </row>
    <row r="12" spans="1:54" x14ac:dyDescent="0.25">
      <c r="B12" s="8" t="s">
        <v>193</v>
      </c>
      <c r="C12" s="57" t="s">
        <v>194</v>
      </c>
      <c r="D12" s="54" t="s">
        <v>195</v>
      </c>
      <c r="E12" s="6" t="s">
        <v>90</v>
      </c>
      <c r="F12" s="19">
        <v>90000</v>
      </c>
      <c r="G12" s="24">
        <v>1769.27</v>
      </c>
      <c r="H12" s="24">
        <v>7.27</v>
      </c>
      <c r="I12" s="31"/>
      <c r="J12" s="31"/>
      <c r="K12" s="35"/>
    </row>
    <row r="13" spans="1:54" x14ac:dyDescent="0.25">
      <c r="B13" s="8" t="s">
        <v>48</v>
      </c>
      <c r="C13" s="57" t="s">
        <v>49</v>
      </c>
      <c r="D13" s="54" t="s">
        <v>50</v>
      </c>
      <c r="E13" s="6" t="s">
        <v>47</v>
      </c>
      <c r="F13" s="19">
        <v>140000</v>
      </c>
      <c r="G13" s="24">
        <v>1720.88</v>
      </c>
      <c r="H13" s="24">
        <v>7.07</v>
      </c>
      <c r="I13" s="31"/>
      <c r="J13" s="31"/>
      <c r="K13" s="35"/>
    </row>
    <row r="14" spans="1:54" x14ac:dyDescent="0.25">
      <c r="B14" s="8" t="s">
        <v>1033</v>
      </c>
      <c r="C14" s="57" t="s">
        <v>1034</v>
      </c>
      <c r="D14" s="54" t="s">
        <v>1035</v>
      </c>
      <c r="E14" s="6" t="s">
        <v>497</v>
      </c>
      <c r="F14" s="19">
        <v>168539</v>
      </c>
      <c r="G14" s="24">
        <v>1268.76</v>
      </c>
      <c r="H14" s="24">
        <v>5.21</v>
      </c>
      <c r="I14" s="31"/>
      <c r="J14" s="31"/>
      <c r="K14" s="35"/>
    </row>
    <row r="15" spans="1:54" x14ac:dyDescent="0.25">
      <c r="B15" s="8" t="s">
        <v>72</v>
      </c>
      <c r="C15" s="57" t="s">
        <v>73</v>
      </c>
      <c r="D15" s="54" t="s">
        <v>74</v>
      </c>
      <c r="E15" s="6" t="s">
        <v>47</v>
      </c>
      <c r="F15" s="19">
        <v>150000</v>
      </c>
      <c r="G15" s="24">
        <v>1223.4000000000001</v>
      </c>
      <c r="H15" s="24">
        <v>5.03</v>
      </c>
      <c r="I15" s="31"/>
      <c r="J15" s="31"/>
      <c r="K15" s="35"/>
    </row>
    <row r="16" spans="1:54" x14ac:dyDescent="0.25">
      <c r="B16" s="8" t="s">
        <v>98</v>
      </c>
      <c r="C16" s="57" t="s">
        <v>99</v>
      </c>
      <c r="D16" s="54" t="s">
        <v>100</v>
      </c>
      <c r="E16" s="6" t="s">
        <v>101</v>
      </c>
      <c r="F16" s="19">
        <v>23000</v>
      </c>
      <c r="G16" s="24">
        <v>1171.5999999999999</v>
      </c>
      <c r="H16" s="24">
        <v>4.8099999999999996</v>
      </c>
      <c r="I16" s="31"/>
      <c r="J16" s="31"/>
      <c r="K16" s="35"/>
    </row>
    <row r="17" spans="2:11" x14ac:dyDescent="0.25">
      <c r="B17" s="8" t="s">
        <v>762</v>
      </c>
      <c r="C17" s="57" t="s">
        <v>763</v>
      </c>
      <c r="D17" s="54" t="s">
        <v>764</v>
      </c>
      <c r="E17" s="6" t="s">
        <v>136</v>
      </c>
      <c r="F17" s="19">
        <v>13000</v>
      </c>
      <c r="G17" s="24">
        <v>1091.98</v>
      </c>
      <c r="H17" s="24">
        <v>4.49</v>
      </c>
      <c r="I17" s="31"/>
      <c r="J17" s="31"/>
      <c r="K17" s="35"/>
    </row>
    <row r="18" spans="2:11" x14ac:dyDescent="0.25">
      <c r="B18" s="8" t="s">
        <v>1962</v>
      </c>
      <c r="C18" s="57" t="s">
        <v>1963</v>
      </c>
      <c r="D18" s="54" t="s">
        <v>1964</v>
      </c>
      <c r="E18" s="6" t="s">
        <v>54</v>
      </c>
      <c r="F18" s="19">
        <v>77000</v>
      </c>
      <c r="G18" s="24">
        <v>1037.6099999999999</v>
      </c>
      <c r="H18" s="24">
        <v>4.26</v>
      </c>
      <c r="I18" s="31"/>
      <c r="J18" s="31"/>
      <c r="K18" s="35"/>
    </row>
    <row r="19" spans="2:11" x14ac:dyDescent="0.25">
      <c r="B19" s="8" t="s">
        <v>300</v>
      </c>
      <c r="C19" s="57" t="s">
        <v>301</v>
      </c>
      <c r="D19" s="54" t="s">
        <v>302</v>
      </c>
      <c r="E19" s="6" t="s">
        <v>303</v>
      </c>
      <c r="F19" s="19">
        <v>77000</v>
      </c>
      <c r="G19" s="24">
        <v>1009.93</v>
      </c>
      <c r="H19" s="24">
        <v>4.1500000000000004</v>
      </c>
      <c r="I19" s="31"/>
      <c r="J19" s="31"/>
      <c r="K19" s="35"/>
    </row>
    <row r="20" spans="2:11" x14ac:dyDescent="0.25">
      <c r="B20" s="8" t="s">
        <v>780</v>
      </c>
      <c r="C20" s="57" t="s">
        <v>781</v>
      </c>
      <c r="D20" s="54" t="s">
        <v>782</v>
      </c>
      <c r="E20" s="6" t="s">
        <v>303</v>
      </c>
      <c r="F20" s="19">
        <v>70000</v>
      </c>
      <c r="G20" s="24">
        <v>893.52</v>
      </c>
      <c r="H20" s="24">
        <v>3.67</v>
      </c>
      <c r="I20" s="31"/>
      <c r="J20" s="31"/>
      <c r="K20" s="35"/>
    </row>
    <row r="21" spans="2:11" x14ac:dyDescent="0.25">
      <c r="B21" s="8" t="s">
        <v>454</v>
      </c>
      <c r="C21" s="57" t="s">
        <v>455</v>
      </c>
      <c r="D21" s="54" t="s">
        <v>456</v>
      </c>
      <c r="E21" s="6" t="s">
        <v>82</v>
      </c>
      <c r="F21" s="19">
        <v>40000</v>
      </c>
      <c r="G21" s="24">
        <v>856.7</v>
      </c>
      <c r="H21" s="24">
        <v>3.52</v>
      </c>
      <c r="I21" s="31"/>
      <c r="J21" s="31"/>
      <c r="K21" s="35"/>
    </row>
    <row r="22" spans="2:11" x14ac:dyDescent="0.25">
      <c r="B22" s="8" t="s">
        <v>215</v>
      </c>
      <c r="C22" s="57" t="s">
        <v>216</v>
      </c>
      <c r="D22" s="54" t="s">
        <v>217</v>
      </c>
      <c r="E22" s="6" t="s">
        <v>64</v>
      </c>
      <c r="F22" s="19">
        <v>3350</v>
      </c>
      <c r="G22" s="24">
        <v>853.65</v>
      </c>
      <c r="H22" s="24">
        <v>3.51</v>
      </c>
      <c r="I22" s="31"/>
      <c r="J22" s="31"/>
      <c r="K22" s="35"/>
    </row>
    <row r="23" spans="2:11" x14ac:dyDescent="0.25">
      <c r="B23" s="8" t="s">
        <v>140</v>
      </c>
      <c r="C23" s="57" t="s">
        <v>141</v>
      </c>
      <c r="D23" s="54" t="s">
        <v>142</v>
      </c>
      <c r="E23" s="6" t="s">
        <v>143</v>
      </c>
      <c r="F23" s="19">
        <v>130000</v>
      </c>
      <c r="G23" s="24">
        <v>845.39</v>
      </c>
      <c r="H23" s="24">
        <v>3.47</v>
      </c>
      <c r="I23" s="31"/>
      <c r="J23" s="31"/>
      <c r="K23" s="35"/>
    </row>
    <row r="24" spans="2:11" x14ac:dyDescent="0.25">
      <c r="B24" s="8" t="s">
        <v>276</v>
      </c>
      <c r="C24" s="57" t="s">
        <v>277</v>
      </c>
      <c r="D24" s="54" t="s">
        <v>278</v>
      </c>
      <c r="E24" s="6" t="s">
        <v>136</v>
      </c>
      <c r="F24" s="19">
        <v>44000</v>
      </c>
      <c r="G24" s="24">
        <v>749.72</v>
      </c>
      <c r="H24" s="24">
        <v>3.08</v>
      </c>
      <c r="I24" s="31"/>
      <c r="J24" s="31"/>
      <c r="K24" s="35"/>
    </row>
    <row r="25" spans="2:11" x14ac:dyDescent="0.25">
      <c r="B25" s="8" t="s">
        <v>527</v>
      </c>
      <c r="C25" s="57" t="s">
        <v>528</v>
      </c>
      <c r="D25" s="54" t="s">
        <v>529</v>
      </c>
      <c r="E25" s="6" t="s">
        <v>90</v>
      </c>
      <c r="F25" s="19">
        <v>10000</v>
      </c>
      <c r="G25" s="24">
        <v>720.02</v>
      </c>
      <c r="H25" s="24">
        <v>2.96</v>
      </c>
      <c r="I25" s="31"/>
      <c r="J25" s="31"/>
      <c r="K25" s="35"/>
    </row>
    <row r="26" spans="2:11" x14ac:dyDescent="0.25">
      <c r="B26" s="8" t="s">
        <v>491</v>
      </c>
      <c r="C26" s="57" t="s">
        <v>492</v>
      </c>
      <c r="D26" s="54" t="s">
        <v>493</v>
      </c>
      <c r="E26" s="6" t="s">
        <v>112</v>
      </c>
      <c r="F26" s="19">
        <v>18386</v>
      </c>
      <c r="G26" s="24">
        <v>704.8</v>
      </c>
      <c r="H26" s="24">
        <v>2.89</v>
      </c>
      <c r="I26" s="31"/>
      <c r="J26" s="31"/>
      <c r="K26" s="35"/>
    </row>
    <row r="27" spans="2:11" x14ac:dyDescent="0.25">
      <c r="B27" s="8" t="s">
        <v>488</v>
      </c>
      <c r="C27" s="57" t="s">
        <v>489</v>
      </c>
      <c r="D27" s="54" t="s">
        <v>490</v>
      </c>
      <c r="E27" s="6" t="s">
        <v>326</v>
      </c>
      <c r="F27" s="19">
        <v>77000</v>
      </c>
      <c r="G27" s="24">
        <v>685.49</v>
      </c>
      <c r="H27" s="24">
        <v>2.82</v>
      </c>
      <c r="I27" s="31"/>
      <c r="J27" s="31"/>
      <c r="K27" s="35"/>
    </row>
    <row r="28" spans="2:11" x14ac:dyDescent="0.25">
      <c r="B28" s="8" t="s">
        <v>504</v>
      </c>
      <c r="C28" s="57" t="s">
        <v>505</v>
      </c>
      <c r="D28" s="54" t="s">
        <v>506</v>
      </c>
      <c r="E28" s="6" t="s">
        <v>47</v>
      </c>
      <c r="F28" s="19">
        <v>210000</v>
      </c>
      <c r="G28" s="24">
        <v>679.67</v>
      </c>
      <c r="H28" s="24">
        <v>2.79</v>
      </c>
      <c r="I28" s="31"/>
      <c r="J28" s="31"/>
      <c r="K28" s="35"/>
    </row>
    <row r="29" spans="2:11" x14ac:dyDescent="0.25">
      <c r="B29" s="8" t="s">
        <v>2486</v>
      </c>
      <c r="C29" s="57" t="s">
        <v>2487</v>
      </c>
      <c r="D29" s="54" t="s">
        <v>2488</v>
      </c>
      <c r="E29" s="6" t="s">
        <v>128</v>
      </c>
      <c r="F29" s="19">
        <v>100000</v>
      </c>
      <c r="G29" s="24">
        <v>597.70000000000005</v>
      </c>
      <c r="H29" s="24">
        <v>2.46</v>
      </c>
      <c r="I29" s="31"/>
      <c r="J29" s="31"/>
      <c r="K29" s="35"/>
    </row>
    <row r="30" spans="2:11" x14ac:dyDescent="0.25">
      <c r="B30" s="8" t="s">
        <v>330</v>
      </c>
      <c r="C30" s="57" t="s">
        <v>331</v>
      </c>
      <c r="D30" s="54" t="s">
        <v>332</v>
      </c>
      <c r="E30" s="6" t="s">
        <v>326</v>
      </c>
      <c r="F30" s="19">
        <v>28923</v>
      </c>
      <c r="G30" s="24">
        <v>425.17</v>
      </c>
      <c r="H30" s="24">
        <v>1.75</v>
      </c>
      <c r="I30" s="31"/>
      <c r="J30" s="31"/>
      <c r="K30" s="35"/>
    </row>
    <row r="31" spans="2:11" x14ac:dyDescent="0.25">
      <c r="C31" s="58" t="s">
        <v>171</v>
      </c>
      <c r="D31" s="54"/>
      <c r="E31" s="6"/>
      <c r="F31" s="19"/>
      <c r="G31" s="25">
        <v>22225.41</v>
      </c>
      <c r="H31" s="25">
        <v>91.32</v>
      </c>
      <c r="I31" s="31"/>
      <c r="J31" s="31"/>
      <c r="K31" s="35"/>
    </row>
    <row r="32" spans="2:11" x14ac:dyDescent="0.25">
      <c r="C32" s="57"/>
      <c r="D32" s="54"/>
      <c r="E32" s="6"/>
      <c r="F32" s="19"/>
      <c r="G32" s="24"/>
      <c r="H32" s="24"/>
      <c r="I32" s="31"/>
      <c r="J32" s="31"/>
      <c r="K32" s="35"/>
    </row>
    <row r="33" spans="3:11" x14ac:dyDescent="0.25">
      <c r="C33" s="58" t="s">
        <v>3</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4</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5</v>
      </c>
      <c r="D37" s="54"/>
      <c r="E37" s="6"/>
      <c r="F37" s="19"/>
      <c r="G37" s="24"/>
      <c r="H37" s="24"/>
      <c r="I37" s="31"/>
      <c r="J37" s="31"/>
      <c r="K37" s="35"/>
    </row>
    <row r="38" spans="3:11" x14ac:dyDescent="0.25">
      <c r="C38" s="57"/>
      <c r="D38" s="54"/>
      <c r="E38" s="6"/>
      <c r="F38" s="19"/>
      <c r="G38" s="24"/>
      <c r="H38" s="24"/>
      <c r="I38" s="31"/>
      <c r="J38" s="31"/>
      <c r="K38" s="35"/>
    </row>
    <row r="39" spans="3:11" x14ac:dyDescent="0.25">
      <c r="C39" s="58" t="s">
        <v>6</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7</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8</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9</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10</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11</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13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15</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16</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17</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23</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24</v>
      </c>
      <c r="D72" s="54"/>
      <c r="E72" s="6"/>
      <c r="F72" s="19"/>
      <c r="G72" s="24"/>
      <c r="H72" s="24"/>
      <c r="I72" s="31"/>
      <c r="J72" s="31"/>
      <c r="K72" s="35"/>
    </row>
    <row r="73" spans="1:54" x14ac:dyDescent="0.25">
      <c r="B73" s="8" t="s">
        <v>182</v>
      </c>
      <c r="C73" s="57" t="s">
        <v>183</v>
      </c>
      <c r="D73" s="54"/>
      <c r="E73" s="6"/>
      <c r="F73" s="19"/>
      <c r="G73" s="24">
        <v>2128.4699999999998</v>
      </c>
      <c r="H73" s="24">
        <v>8.74</v>
      </c>
      <c r="I73" s="31"/>
      <c r="J73" s="31"/>
      <c r="K73" s="35"/>
    </row>
    <row r="74" spans="1:54" x14ac:dyDescent="0.25">
      <c r="C74" s="58" t="s">
        <v>171</v>
      </c>
      <c r="D74" s="54"/>
      <c r="E74" s="6"/>
      <c r="F74" s="19"/>
      <c r="G74" s="25">
        <v>2128.4699999999998</v>
      </c>
      <c r="H74" s="25">
        <v>8.74</v>
      </c>
      <c r="I74" s="31"/>
      <c r="J74" s="31"/>
      <c r="K74" s="35"/>
    </row>
    <row r="75" spans="1:54" x14ac:dyDescent="0.25">
      <c r="C75" s="57"/>
      <c r="D75" s="54"/>
      <c r="E75" s="6"/>
      <c r="F75" s="19"/>
      <c r="G75" s="24"/>
      <c r="H75" s="24"/>
      <c r="I75" s="31"/>
      <c r="J75" s="31"/>
      <c r="K75" s="35"/>
    </row>
    <row r="76" spans="1:54" x14ac:dyDescent="0.25">
      <c r="A76" s="10"/>
      <c r="B76" s="28"/>
      <c r="C76" s="58" t="s">
        <v>25</v>
      </c>
      <c r="D76" s="54"/>
      <c r="E76" s="6"/>
      <c r="F76" s="19"/>
      <c r="G76" s="24"/>
      <c r="H76" s="24"/>
      <c r="I76" s="31"/>
      <c r="J76" s="31"/>
      <c r="K76" s="35"/>
    </row>
    <row r="77" spans="1:54" s="2" customFormat="1" ht="13.5" x14ac:dyDescent="0.25">
      <c r="A77" s="28"/>
      <c r="B77" s="28"/>
      <c r="C77" s="57" t="s">
        <v>4756</v>
      </c>
      <c r="D77" s="54"/>
      <c r="E77" s="6"/>
      <c r="F77" s="19"/>
      <c r="G77" s="24" t="s">
        <v>2</v>
      </c>
      <c r="H77" s="24" t="s">
        <v>2</v>
      </c>
      <c r="I77" s="31"/>
      <c r="J77" s="31"/>
      <c r="K77" s="35"/>
      <c r="L77" s="3"/>
      <c r="AI77" s="3"/>
      <c r="AV77" s="3"/>
      <c r="AX77" s="3"/>
      <c r="BB77" s="3"/>
    </row>
    <row r="78" spans="1:54" x14ac:dyDescent="0.25">
      <c r="B78" s="8"/>
      <c r="C78" s="57" t="s">
        <v>184</v>
      </c>
      <c r="D78" s="54"/>
      <c r="E78" s="6"/>
      <c r="F78" s="19"/>
      <c r="G78" s="24">
        <v>-7.67</v>
      </c>
      <c r="H78" s="24">
        <v>-0.06</v>
      </c>
      <c r="I78" s="31"/>
      <c r="J78" s="31"/>
      <c r="K78" s="35"/>
    </row>
    <row r="79" spans="1:54" x14ac:dyDescent="0.25">
      <c r="C79" s="58" t="s">
        <v>171</v>
      </c>
      <c r="D79" s="54"/>
      <c r="E79" s="6"/>
      <c r="F79" s="19"/>
      <c r="G79" s="25">
        <v>-7.67</v>
      </c>
      <c r="H79" s="25">
        <v>-0.06</v>
      </c>
      <c r="I79" s="31"/>
      <c r="J79" s="31"/>
      <c r="K79" s="35"/>
    </row>
    <row r="80" spans="1:54" x14ac:dyDescent="0.25">
      <c r="C80" s="57"/>
      <c r="D80" s="54"/>
      <c r="E80" s="6"/>
      <c r="F80" s="19"/>
      <c r="G80" s="24"/>
      <c r="H80" s="24"/>
      <c r="I80" s="31"/>
      <c r="J80" s="31"/>
      <c r="K80" s="35"/>
    </row>
    <row r="81" spans="3:11" x14ac:dyDescent="0.25">
      <c r="C81" s="60" t="s">
        <v>185</v>
      </c>
      <c r="D81" s="55"/>
      <c r="E81" s="5"/>
      <c r="F81" s="20"/>
      <c r="G81" s="26">
        <v>24346.21</v>
      </c>
      <c r="H81" s="26">
        <v>99.999999999999986</v>
      </c>
      <c r="I81" s="32"/>
      <c r="J81" s="32"/>
      <c r="K81" s="36"/>
    </row>
    <row r="84" spans="3:11" x14ac:dyDescent="0.25">
      <c r="C84" s="1" t="s">
        <v>186</v>
      </c>
    </row>
    <row r="85" spans="3:11" x14ac:dyDescent="0.25">
      <c r="C85" s="37" t="s">
        <v>187</v>
      </c>
      <c r="D85" s="37"/>
      <c r="E85" s="37"/>
      <c r="F85" s="37"/>
      <c r="G85" s="37"/>
      <c r="H85" s="37"/>
      <c r="I85" s="37"/>
      <c r="J85" s="37"/>
      <c r="K85" s="37"/>
    </row>
    <row r="86" spans="3:11" x14ac:dyDescent="0.25">
      <c r="C86" s="2" t="s">
        <v>188</v>
      </c>
    </row>
    <row r="87" spans="3:11" x14ac:dyDescent="0.25">
      <c r="C87" s="2" t="s">
        <v>189</v>
      </c>
    </row>
    <row r="88" spans="3:11" ht="33" customHeight="1" x14ac:dyDescent="0.25">
      <c r="C88" s="71" t="s">
        <v>4788</v>
      </c>
      <c r="D88" s="71"/>
      <c r="E88" s="71"/>
      <c r="F88" s="71"/>
      <c r="G88" s="71"/>
      <c r="H88" s="71"/>
      <c r="I88" s="71"/>
      <c r="J88" s="71"/>
      <c r="K88" s="71"/>
    </row>
    <row r="89" spans="3:11" x14ac:dyDescent="0.25">
      <c r="C89" s="2" t="s">
        <v>190</v>
      </c>
    </row>
    <row r="91" spans="3:11" x14ac:dyDescent="0.25">
      <c r="C91" s="68" t="s">
        <v>4828</v>
      </c>
      <c r="E91" s="68" t="s">
        <v>4829</v>
      </c>
      <c r="F91" s="69"/>
    </row>
    <row r="92" spans="3:11" x14ac:dyDescent="0.25">
      <c r="E92" s="2" t="s">
        <v>4832</v>
      </c>
    </row>
  </sheetData>
  <mergeCells count="1">
    <mergeCell ref="C88:K88"/>
  </mergeCells>
  <hyperlinks>
    <hyperlink ref="J2" location="'Index'!A1" display="'Index'!A1" xr:uid="{4B069345-4DD9-422D-8FAC-F1482103B0F8}"/>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8FAAE-B5DF-4214-8ABF-0D51216A8BCC}">
  <sheetPr codeName="Sheet1"/>
  <dimension ref="A1:IV99"/>
  <sheetViews>
    <sheetView showGridLines="0" zoomScale="90" zoomScaleNormal="90" workbookViewId="0">
      <pane ySplit="6" topLeftCell="A77"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2631</v>
      </c>
      <c r="J2" s="38" t="s">
        <v>4557</v>
      </c>
    </row>
    <row r="3" spans="1:54" ht="16.5" x14ac:dyDescent="0.3">
      <c r="C3" s="1" t="s">
        <v>28</v>
      </c>
      <c r="D3" s="21" t="s">
        <v>2632</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1928</v>
      </c>
      <c r="C10" s="57" t="s">
        <v>1929</v>
      </c>
      <c r="D10" s="54" t="s">
        <v>1930</v>
      </c>
      <c r="E10" s="6" t="s">
        <v>116</v>
      </c>
      <c r="F10" s="19">
        <v>67747</v>
      </c>
      <c r="G10" s="24">
        <v>3029.41</v>
      </c>
      <c r="H10" s="24">
        <v>8.23</v>
      </c>
      <c r="I10" s="31"/>
      <c r="J10" s="31"/>
      <c r="K10" s="35"/>
    </row>
    <row r="11" spans="1:54" x14ac:dyDescent="0.25">
      <c r="B11" s="8" t="s">
        <v>524</v>
      </c>
      <c r="C11" s="57" t="s">
        <v>525</v>
      </c>
      <c r="D11" s="54" t="s">
        <v>526</v>
      </c>
      <c r="E11" s="6" t="s">
        <v>268</v>
      </c>
      <c r="F11" s="19">
        <v>61100</v>
      </c>
      <c r="G11" s="24">
        <v>2951.13</v>
      </c>
      <c r="H11" s="24">
        <v>8.02</v>
      </c>
      <c r="I11" s="31"/>
      <c r="J11" s="31"/>
      <c r="K11" s="35"/>
    </row>
    <row r="12" spans="1:54" x14ac:dyDescent="0.25">
      <c r="B12" s="8" t="s">
        <v>1033</v>
      </c>
      <c r="C12" s="57" t="s">
        <v>1034</v>
      </c>
      <c r="D12" s="54" t="s">
        <v>1035</v>
      </c>
      <c r="E12" s="6" t="s">
        <v>497</v>
      </c>
      <c r="F12" s="19">
        <v>345256</v>
      </c>
      <c r="G12" s="24">
        <v>2599.09</v>
      </c>
      <c r="H12" s="24">
        <v>7.06</v>
      </c>
      <c r="I12" s="31"/>
      <c r="J12" s="31"/>
      <c r="K12" s="35"/>
    </row>
    <row r="13" spans="1:54" x14ac:dyDescent="0.25">
      <c r="B13" s="8" t="s">
        <v>48</v>
      </c>
      <c r="C13" s="57" t="s">
        <v>49</v>
      </c>
      <c r="D13" s="54" t="s">
        <v>50</v>
      </c>
      <c r="E13" s="6" t="s">
        <v>47</v>
      </c>
      <c r="F13" s="19">
        <v>200000</v>
      </c>
      <c r="G13" s="24">
        <v>2458.4</v>
      </c>
      <c r="H13" s="24">
        <v>6.68</v>
      </c>
      <c r="I13" s="31"/>
      <c r="J13" s="31"/>
      <c r="K13" s="35"/>
    </row>
    <row r="14" spans="1:54" x14ac:dyDescent="0.25">
      <c r="B14" s="8" t="s">
        <v>1925</v>
      </c>
      <c r="C14" s="57" t="s">
        <v>1926</v>
      </c>
      <c r="D14" s="54" t="s">
        <v>1927</v>
      </c>
      <c r="E14" s="6" t="s">
        <v>441</v>
      </c>
      <c r="F14" s="19">
        <v>2710000</v>
      </c>
      <c r="G14" s="24">
        <v>2257.16</v>
      </c>
      <c r="H14" s="24">
        <v>6.13</v>
      </c>
      <c r="I14" s="31"/>
      <c r="J14" s="31"/>
      <c r="K14" s="35"/>
    </row>
    <row r="15" spans="1:54" x14ac:dyDescent="0.25">
      <c r="B15" s="8" t="s">
        <v>72</v>
      </c>
      <c r="C15" s="57" t="s">
        <v>73</v>
      </c>
      <c r="D15" s="54" t="s">
        <v>74</v>
      </c>
      <c r="E15" s="6" t="s">
        <v>47</v>
      </c>
      <c r="F15" s="19">
        <v>270000</v>
      </c>
      <c r="G15" s="24">
        <v>2202.12</v>
      </c>
      <c r="H15" s="24">
        <v>5.98</v>
      </c>
      <c r="I15" s="31"/>
      <c r="J15" s="31"/>
      <c r="K15" s="35"/>
    </row>
    <row r="16" spans="1:54" x14ac:dyDescent="0.25">
      <c r="B16" s="8" t="s">
        <v>65</v>
      </c>
      <c r="C16" s="57" t="s">
        <v>66</v>
      </c>
      <c r="D16" s="54" t="s">
        <v>67</v>
      </c>
      <c r="E16" s="6" t="s">
        <v>47</v>
      </c>
      <c r="F16" s="19">
        <v>105000</v>
      </c>
      <c r="G16" s="24">
        <v>1869.84</v>
      </c>
      <c r="H16" s="24">
        <v>5.08</v>
      </c>
      <c r="I16" s="31"/>
      <c r="J16" s="31"/>
      <c r="K16" s="35"/>
    </row>
    <row r="17" spans="2:11" x14ac:dyDescent="0.25">
      <c r="B17" s="8" t="s">
        <v>199</v>
      </c>
      <c r="C17" s="57" t="s">
        <v>200</v>
      </c>
      <c r="D17" s="54" t="s">
        <v>201</v>
      </c>
      <c r="E17" s="6" t="s">
        <v>136</v>
      </c>
      <c r="F17" s="19">
        <v>100000</v>
      </c>
      <c r="G17" s="24">
        <v>1743.65</v>
      </c>
      <c r="H17" s="24">
        <v>4.74</v>
      </c>
      <c r="I17" s="31"/>
      <c r="J17" s="31"/>
      <c r="K17" s="35"/>
    </row>
    <row r="18" spans="2:11" x14ac:dyDescent="0.25">
      <c r="B18" s="8" t="s">
        <v>1607</v>
      </c>
      <c r="C18" s="57" t="s">
        <v>1608</v>
      </c>
      <c r="D18" s="54" t="s">
        <v>1609</v>
      </c>
      <c r="E18" s="6" t="s">
        <v>484</v>
      </c>
      <c r="F18" s="19">
        <v>250000</v>
      </c>
      <c r="G18" s="24">
        <v>1496.63</v>
      </c>
      <c r="H18" s="24">
        <v>4.0599999999999996</v>
      </c>
      <c r="I18" s="31"/>
      <c r="J18" s="31"/>
      <c r="K18" s="35"/>
    </row>
    <row r="19" spans="2:11" x14ac:dyDescent="0.25">
      <c r="B19" s="8" t="s">
        <v>75</v>
      </c>
      <c r="C19" s="57" t="s">
        <v>76</v>
      </c>
      <c r="D19" s="54" t="s">
        <v>77</v>
      </c>
      <c r="E19" s="6" t="s">
        <v>78</v>
      </c>
      <c r="F19" s="19">
        <v>45245</v>
      </c>
      <c r="G19" s="24">
        <v>1366.06</v>
      </c>
      <c r="H19" s="24">
        <v>3.71</v>
      </c>
      <c r="I19" s="31"/>
      <c r="J19" s="31"/>
      <c r="K19" s="35"/>
    </row>
    <row r="20" spans="2:11" x14ac:dyDescent="0.25">
      <c r="B20" s="8" t="s">
        <v>442</v>
      </c>
      <c r="C20" s="57" t="s">
        <v>443</v>
      </c>
      <c r="D20" s="54" t="s">
        <v>444</v>
      </c>
      <c r="E20" s="6" t="s">
        <v>64</v>
      </c>
      <c r="F20" s="19">
        <v>800000</v>
      </c>
      <c r="G20" s="24">
        <v>1318.48</v>
      </c>
      <c r="H20" s="24">
        <v>3.58</v>
      </c>
      <c r="I20" s="31"/>
      <c r="J20" s="31"/>
      <c r="K20" s="35"/>
    </row>
    <row r="21" spans="2:11" x14ac:dyDescent="0.25">
      <c r="B21" s="8" t="s">
        <v>542</v>
      </c>
      <c r="C21" s="57" t="s">
        <v>543</v>
      </c>
      <c r="D21" s="54" t="s">
        <v>544</v>
      </c>
      <c r="E21" s="6" t="s">
        <v>132</v>
      </c>
      <c r="F21" s="19">
        <v>100000</v>
      </c>
      <c r="G21" s="24">
        <v>1250.4000000000001</v>
      </c>
      <c r="H21" s="24">
        <v>3.4</v>
      </c>
      <c r="I21" s="31"/>
      <c r="J21" s="31"/>
      <c r="K21" s="35"/>
    </row>
    <row r="22" spans="2:11" x14ac:dyDescent="0.25">
      <c r="B22" s="8" t="s">
        <v>841</v>
      </c>
      <c r="C22" s="57" t="s">
        <v>842</v>
      </c>
      <c r="D22" s="54" t="s">
        <v>843</v>
      </c>
      <c r="E22" s="6" t="s">
        <v>844</v>
      </c>
      <c r="F22" s="19">
        <v>53192</v>
      </c>
      <c r="G22" s="24">
        <v>1243.76</v>
      </c>
      <c r="H22" s="24">
        <v>3.38</v>
      </c>
      <c r="I22" s="31"/>
      <c r="J22" s="31"/>
      <c r="K22" s="35"/>
    </row>
    <row r="23" spans="2:11" x14ac:dyDescent="0.25">
      <c r="B23" s="8" t="s">
        <v>288</v>
      </c>
      <c r="C23" s="57" t="s">
        <v>289</v>
      </c>
      <c r="D23" s="54" t="s">
        <v>290</v>
      </c>
      <c r="E23" s="6" t="s">
        <v>136</v>
      </c>
      <c r="F23" s="19">
        <v>200000</v>
      </c>
      <c r="G23" s="24">
        <v>1142.0999999999999</v>
      </c>
      <c r="H23" s="24">
        <v>3.1</v>
      </c>
      <c r="I23" s="31"/>
      <c r="J23" s="31"/>
      <c r="K23" s="35"/>
    </row>
    <row r="24" spans="2:11" x14ac:dyDescent="0.25">
      <c r="B24" s="8" t="s">
        <v>310</v>
      </c>
      <c r="C24" s="57" t="s">
        <v>311</v>
      </c>
      <c r="D24" s="54" t="s">
        <v>312</v>
      </c>
      <c r="E24" s="6" t="s">
        <v>101</v>
      </c>
      <c r="F24" s="19">
        <v>80000</v>
      </c>
      <c r="G24" s="24">
        <v>1104.8399999999999</v>
      </c>
      <c r="H24" s="24">
        <v>3</v>
      </c>
      <c r="I24" s="31"/>
      <c r="J24" s="31"/>
      <c r="K24" s="35"/>
    </row>
    <row r="25" spans="2:11" x14ac:dyDescent="0.25">
      <c r="B25" s="8" t="s">
        <v>1934</v>
      </c>
      <c r="C25" s="57" t="s">
        <v>1935</v>
      </c>
      <c r="D25" s="54" t="s">
        <v>1936</v>
      </c>
      <c r="E25" s="6" t="s">
        <v>116</v>
      </c>
      <c r="F25" s="19">
        <v>91025</v>
      </c>
      <c r="G25" s="24">
        <v>1083.24</v>
      </c>
      <c r="H25" s="24">
        <v>2.94</v>
      </c>
      <c r="I25" s="31"/>
      <c r="J25" s="31"/>
      <c r="K25" s="35"/>
    </row>
    <row r="26" spans="2:11" x14ac:dyDescent="0.25">
      <c r="B26" s="8" t="s">
        <v>527</v>
      </c>
      <c r="C26" s="57" t="s">
        <v>528</v>
      </c>
      <c r="D26" s="54" t="s">
        <v>529</v>
      </c>
      <c r="E26" s="6" t="s">
        <v>90</v>
      </c>
      <c r="F26" s="19">
        <v>15000</v>
      </c>
      <c r="G26" s="24">
        <v>1080.02</v>
      </c>
      <c r="H26" s="24">
        <v>2.93</v>
      </c>
      <c r="I26" s="31"/>
      <c r="J26" s="31"/>
      <c r="K26" s="35"/>
    </row>
    <row r="27" spans="2:11" x14ac:dyDescent="0.25">
      <c r="B27" s="8" t="s">
        <v>125</v>
      </c>
      <c r="C27" s="57" t="s">
        <v>126</v>
      </c>
      <c r="D27" s="54" t="s">
        <v>127</v>
      </c>
      <c r="E27" s="6" t="s">
        <v>128</v>
      </c>
      <c r="F27" s="19">
        <v>150000</v>
      </c>
      <c r="G27" s="24">
        <v>1025.03</v>
      </c>
      <c r="H27" s="24">
        <v>2.78</v>
      </c>
      <c r="I27" s="31"/>
      <c r="J27" s="31"/>
      <c r="K27" s="35"/>
    </row>
    <row r="28" spans="2:11" x14ac:dyDescent="0.25">
      <c r="B28" s="8" t="s">
        <v>68</v>
      </c>
      <c r="C28" s="57" t="s">
        <v>69</v>
      </c>
      <c r="D28" s="54" t="s">
        <v>70</v>
      </c>
      <c r="E28" s="6" t="s">
        <v>71</v>
      </c>
      <c r="F28" s="19">
        <v>7700</v>
      </c>
      <c r="G28" s="24">
        <v>955.03</v>
      </c>
      <c r="H28" s="24">
        <v>2.59</v>
      </c>
      <c r="I28" s="31"/>
      <c r="J28" s="31"/>
      <c r="K28" s="35"/>
    </row>
    <row r="29" spans="2:11" x14ac:dyDescent="0.25">
      <c r="B29" s="8" t="s">
        <v>193</v>
      </c>
      <c r="C29" s="57" t="s">
        <v>194</v>
      </c>
      <c r="D29" s="54" t="s">
        <v>195</v>
      </c>
      <c r="E29" s="6" t="s">
        <v>90</v>
      </c>
      <c r="F29" s="19">
        <v>46307</v>
      </c>
      <c r="G29" s="24">
        <v>910.33</v>
      </c>
      <c r="H29" s="24">
        <v>2.4700000000000002</v>
      </c>
      <c r="I29" s="31"/>
      <c r="J29" s="31"/>
      <c r="K29" s="35"/>
    </row>
    <row r="30" spans="2:11" x14ac:dyDescent="0.25">
      <c r="B30" s="8" t="s">
        <v>2467</v>
      </c>
      <c r="C30" s="57" t="s">
        <v>2468</v>
      </c>
      <c r="D30" s="54" t="s">
        <v>2469</v>
      </c>
      <c r="E30" s="6" t="s">
        <v>54</v>
      </c>
      <c r="F30" s="19">
        <v>272583</v>
      </c>
      <c r="G30" s="24">
        <v>902.11</v>
      </c>
      <c r="H30" s="24">
        <v>2.4500000000000002</v>
      </c>
      <c r="I30" s="31"/>
      <c r="J30" s="31"/>
      <c r="K30" s="35"/>
    </row>
    <row r="31" spans="2:11" x14ac:dyDescent="0.25">
      <c r="B31" s="8" t="s">
        <v>494</v>
      </c>
      <c r="C31" s="57" t="s">
        <v>495</v>
      </c>
      <c r="D31" s="54" t="s">
        <v>496</v>
      </c>
      <c r="E31" s="6" t="s">
        <v>497</v>
      </c>
      <c r="F31" s="19">
        <v>85392</v>
      </c>
      <c r="G31" s="24">
        <v>793.04</v>
      </c>
      <c r="H31" s="24">
        <v>2.15</v>
      </c>
      <c r="I31" s="31"/>
      <c r="J31" s="31"/>
      <c r="K31" s="35"/>
    </row>
    <row r="32" spans="2:11" x14ac:dyDescent="0.25">
      <c r="B32" s="8" t="s">
        <v>40</v>
      </c>
      <c r="C32" s="57" t="s">
        <v>41</v>
      </c>
      <c r="D32" s="54" t="s">
        <v>42</v>
      </c>
      <c r="E32" s="6" t="s">
        <v>43</v>
      </c>
      <c r="F32" s="19">
        <v>30000</v>
      </c>
      <c r="G32" s="24">
        <v>583.11</v>
      </c>
      <c r="H32" s="24">
        <v>1.58</v>
      </c>
      <c r="I32" s="31"/>
      <c r="J32" s="31"/>
      <c r="K32" s="35"/>
    </row>
    <row r="33" spans="2:11" x14ac:dyDescent="0.25">
      <c r="B33" s="8" t="s">
        <v>913</v>
      </c>
      <c r="C33" s="57" t="s">
        <v>914</v>
      </c>
      <c r="D33" s="54" t="s">
        <v>915</v>
      </c>
      <c r="E33" s="6" t="s">
        <v>167</v>
      </c>
      <c r="F33" s="19">
        <v>200000</v>
      </c>
      <c r="G33" s="24">
        <v>407.26</v>
      </c>
      <c r="H33" s="24">
        <v>1.1100000000000001</v>
      </c>
      <c r="I33" s="31"/>
      <c r="J33" s="31"/>
      <c r="K33" s="35"/>
    </row>
    <row r="34" spans="2:11" x14ac:dyDescent="0.25">
      <c r="B34" s="8" t="s">
        <v>448</v>
      </c>
      <c r="C34" s="57" t="s">
        <v>449</v>
      </c>
      <c r="D34" s="54" t="s">
        <v>450</v>
      </c>
      <c r="E34" s="6" t="s">
        <v>116</v>
      </c>
      <c r="F34" s="19">
        <v>15861</v>
      </c>
      <c r="G34" s="24">
        <v>387.09</v>
      </c>
      <c r="H34" s="24">
        <v>1.05</v>
      </c>
      <c r="I34" s="31"/>
      <c r="J34" s="31"/>
      <c r="K34" s="35"/>
    </row>
    <row r="35" spans="2:11" x14ac:dyDescent="0.25">
      <c r="B35" s="8" t="s">
        <v>1914</v>
      </c>
      <c r="C35" s="57" t="s">
        <v>1915</v>
      </c>
      <c r="D35" s="54" t="s">
        <v>1916</v>
      </c>
      <c r="E35" s="6" t="s">
        <v>136</v>
      </c>
      <c r="F35" s="19">
        <v>50000</v>
      </c>
      <c r="G35" s="24">
        <v>243.38</v>
      </c>
      <c r="H35" s="24">
        <v>0.66</v>
      </c>
      <c r="I35" s="31"/>
      <c r="J35" s="31"/>
      <c r="K35" s="35"/>
    </row>
    <row r="36" spans="2:11" x14ac:dyDescent="0.25">
      <c r="B36" s="8" t="s">
        <v>798</v>
      </c>
      <c r="C36" s="57" t="s">
        <v>799</v>
      </c>
      <c r="D36" s="54" t="s">
        <v>800</v>
      </c>
      <c r="E36" s="6" t="s">
        <v>132</v>
      </c>
      <c r="F36" s="19">
        <v>3600</v>
      </c>
      <c r="G36" s="24">
        <v>108</v>
      </c>
      <c r="H36" s="24">
        <v>0.28999999999999998</v>
      </c>
      <c r="I36" s="31"/>
      <c r="J36" s="31"/>
      <c r="K36" s="35"/>
    </row>
    <row r="37" spans="2:11" x14ac:dyDescent="0.25">
      <c r="B37" s="8" t="s">
        <v>148</v>
      </c>
      <c r="C37" s="57" t="s">
        <v>149</v>
      </c>
      <c r="D37" s="54" t="s">
        <v>150</v>
      </c>
      <c r="E37" s="6" t="s">
        <v>136</v>
      </c>
      <c r="F37" s="19">
        <v>1291</v>
      </c>
      <c r="G37" s="24">
        <v>28.19</v>
      </c>
      <c r="H37" s="24">
        <v>0.08</v>
      </c>
      <c r="I37" s="31"/>
      <c r="J37" s="31"/>
      <c r="K37" s="35"/>
    </row>
    <row r="38" spans="2:11" x14ac:dyDescent="0.25">
      <c r="C38" s="58" t="s">
        <v>171</v>
      </c>
      <c r="D38" s="54"/>
      <c r="E38" s="6"/>
      <c r="F38" s="19"/>
      <c r="G38" s="25">
        <v>36538.9</v>
      </c>
      <c r="H38" s="25">
        <v>99.23</v>
      </c>
      <c r="I38" s="31"/>
      <c r="J38" s="31"/>
      <c r="K38" s="35"/>
    </row>
    <row r="39" spans="2:11" x14ac:dyDescent="0.25">
      <c r="C39" s="57"/>
      <c r="D39" s="54"/>
      <c r="E39" s="6"/>
      <c r="F39" s="19"/>
      <c r="G39" s="24"/>
      <c r="H39" s="24"/>
      <c r="I39" s="31"/>
      <c r="J39" s="31"/>
      <c r="K39" s="35"/>
    </row>
    <row r="40" spans="2:11" x14ac:dyDescent="0.25">
      <c r="C40" s="58" t="s">
        <v>3</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4</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5</v>
      </c>
      <c r="D44" s="54"/>
      <c r="E44" s="6"/>
      <c r="F44" s="19"/>
      <c r="G44" s="24"/>
      <c r="H44" s="24"/>
      <c r="I44" s="31"/>
      <c r="J44" s="31"/>
      <c r="K44" s="35"/>
    </row>
    <row r="45" spans="2:11" x14ac:dyDescent="0.25">
      <c r="C45" s="57"/>
      <c r="D45" s="54"/>
      <c r="E45" s="6"/>
      <c r="F45" s="19"/>
      <c r="G45" s="24"/>
      <c r="H45" s="24"/>
      <c r="I45" s="31"/>
      <c r="J45" s="31"/>
      <c r="K45" s="35"/>
    </row>
    <row r="46" spans="2:11" x14ac:dyDescent="0.25">
      <c r="C46" s="58" t="s">
        <v>6</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7</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8</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9</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10</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11</v>
      </c>
      <c r="D56" s="54"/>
      <c r="E56" s="6"/>
      <c r="F56" s="19"/>
      <c r="G56" s="24"/>
      <c r="H56" s="24"/>
      <c r="I56" s="31"/>
      <c r="J56" s="31"/>
      <c r="K56" s="35"/>
    </row>
    <row r="57" spans="3:11" x14ac:dyDescent="0.25">
      <c r="C57" s="57"/>
      <c r="D57" s="54"/>
      <c r="E57" s="6"/>
      <c r="F57" s="19"/>
      <c r="G57" s="24"/>
      <c r="H57" s="24"/>
      <c r="I57" s="31"/>
      <c r="J57" s="31"/>
      <c r="K57" s="35"/>
    </row>
    <row r="58" spans="3:11" x14ac:dyDescent="0.25">
      <c r="C58" s="58" t="s">
        <v>13</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14</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15</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16</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17</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A68" s="10"/>
      <c r="B68" s="28"/>
      <c r="C68" s="58" t="s">
        <v>18</v>
      </c>
      <c r="D68" s="54"/>
      <c r="E68" s="6"/>
      <c r="F68" s="19"/>
      <c r="G68" s="24"/>
      <c r="H68" s="24"/>
      <c r="I68" s="31"/>
      <c r="J68" s="31"/>
      <c r="K68" s="35"/>
    </row>
    <row r="69" spans="1:11" x14ac:dyDescent="0.25">
      <c r="A69" s="28"/>
      <c r="B69" s="28"/>
      <c r="C69" s="58" t="s">
        <v>19</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20</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21</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22</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23</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24</v>
      </c>
      <c r="D79" s="54"/>
      <c r="E79" s="6"/>
      <c r="F79" s="19"/>
      <c r="G79" s="24"/>
      <c r="H79" s="24"/>
      <c r="I79" s="31"/>
      <c r="J79" s="31"/>
      <c r="K79" s="35"/>
    </row>
    <row r="80" spans="1:11" x14ac:dyDescent="0.25">
      <c r="B80" s="8" t="s">
        <v>182</v>
      </c>
      <c r="C80" s="57" t="s">
        <v>183</v>
      </c>
      <c r="D80" s="54"/>
      <c r="E80" s="6"/>
      <c r="F80" s="19"/>
      <c r="G80" s="24">
        <v>289.72000000000003</v>
      </c>
      <c r="H80" s="24">
        <v>0.79</v>
      </c>
      <c r="I80" s="31"/>
      <c r="J80" s="31"/>
      <c r="K80" s="35"/>
    </row>
    <row r="81" spans="1:54" x14ac:dyDescent="0.25">
      <c r="C81" s="58" t="s">
        <v>171</v>
      </c>
      <c r="D81" s="54"/>
      <c r="E81" s="6"/>
      <c r="F81" s="19"/>
      <c r="G81" s="25">
        <v>289.72000000000003</v>
      </c>
      <c r="H81" s="25">
        <v>0.79</v>
      </c>
      <c r="I81" s="31"/>
      <c r="J81" s="31"/>
      <c r="K81" s="35"/>
    </row>
    <row r="82" spans="1:54" x14ac:dyDescent="0.25">
      <c r="C82" s="57"/>
      <c r="D82" s="54"/>
      <c r="E82" s="6"/>
      <c r="F82" s="19"/>
      <c r="G82" s="24"/>
      <c r="H82" s="24"/>
      <c r="I82" s="31"/>
      <c r="J82" s="31"/>
      <c r="K82" s="35"/>
    </row>
    <row r="83" spans="1:54" x14ac:dyDescent="0.25">
      <c r="A83" s="10"/>
      <c r="B83" s="28"/>
      <c r="C83" s="58" t="s">
        <v>25</v>
      </c>
      <c r="D83" s="54"/>
      <c r="E83" s="6"/>
      <c r="F83" s="19"/>
      <c r="G83" s="24"/>
      <c r="H83" s="24"/>
      <c r="I83" s="31"/>
      <c r="J83" s="31"/>
      <c r="K83" s="35"/>
    </row>
    <row r="84" spans="1:54" s="2" customFormat="1" ht="13.5" x14ac:dyDescent="0.25">
      <c r="A84" s="28"/>
      <c r="B84" s="28"/>
      <c r="C84" s="57" t="s">
        <v>4756</v>
      </c>
      <c r="D84" s="54"/>
      <c r="E84" s="6"/>
      <c r="F84" s="19"/>
      <c r="G84" s="24" t="s">
        <v>2</v>
      </c>
      <c r="H84" s="24" t="s">
        <v>2</v>
      </c>
      <c r="I84" s="31"/>
      <c r="J84" s="31"/>
      <c r="K84" s="35"/>
      <c r="L84" s="3"/>
      <c r="AI84" s="3"/>
      <c r="AV84" s="3"/>
      <c r="AX84" s="3"/>
      <c r="BB84" s="3"/>
    </row>
    <row r="85" spans="1:54" x14ac:dyDescent="0.25">
      <c r="B85" s="8"/>
      <c r="C85" s="57" t="s">
        <v>184</v>
      </c>
      <c r="D85" s="54"/>
      <c r="E85" s="6"/>
      <c r="F85" s="19"/>
      <c r="G85" s="24">
        <v>-10.96</v>
      </c>
      <c r="H85" s="24">
        <v>-1.9999999999999997E-2</v>
      </c>
      <c r="I85" s="31"/>
      <c r="J85" s="31"/>
      <c r="K85" s="35"/>
    </row>
    <row r="86" spans="1:54" x14ac:dyDescent="0.25">
      <c r="C86" s="58" t="s">
        <v>171</v>
      </c>
      <c r="D86" s="54"/>
      <c r="E86" s="6"/>
      <c r="F86" s="19"/>
      <c r="G86" s="25">
        <v>-10.96</v>
      </c>
      <c r="H86" s="25">
        <v>-1.9999999999999997E-2</v>
      </c>
      <c r="I86" s="31"/>
      <c r="J86" s="31"/>
      <c r="K86" s="35"/>
    </row>
    <row r="87" spans="1:54" x14ac:dyDescent="0.25">
      <c r="C87" s="57"/>
      <c r="D87" s="54"/>
      <c r="E87" s="6"/>
      <c r="F87" s="19"/>
      <c r="G87" s="24"/>
      <c r="H87" s="24"/>
      <c r="I87" s="31"/>
      <c r="J87" s="31"/>
      <c r="K87" s="35"/>
    </row>
    <row r="88" spans="1:54" x14ac:dyDescent="0.25">
      <c r="C88" s="60" t="s">
        <v>185</v>
      </c>
      <c r="D88" s="55"/>
      <c r="E88" s="5"/>
      <c r="F88" s="20"/>
      <c r="G88" s="26">
        <v>36817.660000000003</v>
      </c>
      <c r="H88" s="26">
        <v>100.00000000000001</v>
      </c>
      <c r="I88" s="32"/>
      <c r="J88" s="32"/>
      <c r="K88" s="36"/>
    </row>
    <row r="91" spans="1:54" x14ac:dyDescent="0.25">
      <c r="C91" s="1" t="s">
        <v>186</v>
      </c>
    </row>
    <row r="92" spans="1:54" x14ac:dyDescent="0.25">
      <c r="C92" s="37" t="s">
        <v>187</v>
      </c>
      <c r="D92" s="37"/>
      <c r="E92" s="37"/>
      <c r="F92" s="37"/>
      <c r="G92" s="37"/>
      <c r="H92" s="37"/>
      <c r="I92" s="37"/>
      <c r="J92" s="37"/>
      <c r="K92" s="37"/>
    </row>
    <row r="93" spans="1:54" x14ac:dyDescent="0.25">
      <c r="C93" s="2" t="s">
        <v>188</v>
      </c>
    </row>
    <row r="94" spans="1:54" x14ac:dyDescent="0.25">
      <c r="C94" s="2" t="s">
        <v>189</v>
      </c>
    </row>
    <row r="95" spans="1:54" ht="32.25" customHeight="1" x14ac:dyDescent="0.25">
      <c r="C95" s="71" t="s">
        <v>4788</v>
      </c>
      <c r="D95" s="71"/>
      <c r="E95" s="71"/>
      <c r="F95" s="71"/>
      <c r="G95" s="71"/>
      <c r="H95" s="71"/>
      <c r="I95" s="71"/>
      <c r="J95" s="71"/>
      <c r="K95" s="71"/>
    </row>
    <row r="96" spans="1:54" x14ac:dyDescent="0.25">
      <c r="C96" s="2" t="s">
        <v>190</v>
      </c>
    </row>
    <row r="98" spans="3:6" x14ac:dyDescent="0.25">
      <c r="C98" s="68" t="s">
        <v>4828</v>
      </c>
      <c r="E98" s="68" t="s">
        <v>4829</v>
      </c>
      <c r="F98" s="69"/>
    </row>
    <row r="99" spans="3:6" x14ac:dyDescent="0.25">
      <c r="E99" s="2" t="s">
        <v>4832</v>
      </c>
    </row>
  </sheetData>
  <mergeCells count="1">
    <mergeCell ref="C95:K95"/>
  </mergeCells>
  <hyperlinks>
    <hyperlink ref="J2" location="'Index'!A1" display="'Index'!A1" xr:uid="{B8336779-D043-442B-AC9B-25DE452C5F51}"/>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0478E-A03D-490A-B5F3-717FA949B9EE}">
  <sheetPr codeName="Sheet1"/>
  <dimension ref="A1:IV118"/>
  <sheetViews>
    <sheetView showGridLines="0" zoomScale="90" zoomScaleNormal="90" workbookViewId="0">
      <pane ySplit="6" topLeftCell="A96"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2633</v>
      </c>
      <c r="J2" s="38" t="s">
        <v>4557</v>
      </c>
    </row>
    <row r="3" spans="1:54" ht="16.5" x14ac:dyDescent="0.3">
      <c r="C3" s="1" t="s">
        <v>28</v>
      </c>
      <c r="D3" s="21" t="s">
        <v>2634</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524</v>
      </c>
      <c r="C10" s="57" t="s">
        <v>525</v>
      </c>
      <c r="D10" s="54" t="s">
        <v>526</v>
      </c>
      <c r="E10" s="6" t="s">
        <v>268</v>
      </c>
      <c r="F10" s="19">
        <v>29300</v>
      </c>
      <c r="G10" s="24">
        <v>1415.19</v>
      </c>
      <c r="H10" s="24">
        <v>4.4400000000000004</v>
      </c>
      <c r="I10" s="31"/>
      <c r="J10" s="31"/>
      <c r="K10" s="35"/>
    </row>
    <row r="11" spans="1:54" x14ac:dyDescent="0.25">
      <c r="B11" s="8" t="s">
        <v>777</v>
      </c>
      <c r="C11" s="57" t="s">
        <v>778</v>
      </c>
      <c r="D11" s="54" t="s">
        <v>779</v>
      </c>
      <c r="E11" s="6" t="s">
        <v>136</v>
      </c>
      <c r="F11" s="19">
        <v>264000</v>
      </c>
      <c r="G11" s="24">
        <v>1210.57</v>
      </c>
      <c r="H11" s="24">
        <v>3.8</v>
      </c>
      <c r="I11" s="31"/>
      <c r="J11" s="31"/>
      <c r="K11" s="35"/>
    </row>
    <row r="12" spans="1:54" x14ac:dyDescent="0.25">
      <c r="B12" s="8" t="s">
        <v>913</v>
      </c>
      <c r="C12" s="57" t="s">
        <v>914</v>
      </c>
      <c r="D12" s="54" t="s">
        <v>915</v>
      </c>
      <c r="E12" s="6" t="s">
        <v>167</v>
      </c>
      <c r="F12" s="19">
        <v>570000</v>
      </c>
      <c r="G12" s="24">
        <v>1160.69</v>
      </c>
      <c r="H12" s="24">
        <v>3.64</v>
      </c>
      <c r="I12" s="31"/>
      <c r="J12" s="31"/>
      <c r="K12" s="35"/>
    </row>
    <row r="13" spans="1:54" x14ac:dyDescent="0.25">
      <c r="B13" s="8" t="s">
        <v>259</v>
      </c>
      <c r="C13" s="57" t="s">
        <v>260</v>
      </c>
      <c r="D13" s="54" t="s">
        <v>261</v>
      </c>
      <c r="E13" s="6" t="s">
        <v>252</v>
      </c>
      <c r="F13" s="19">
        <v>72142</v>
      </c>
      <c r="G13" s="24">
        <v>1146.3699999999999</v>
      </c>
      <c r="H13" s="24">
        <v>3.59</v>
      </c>
      <c r="I13" s="31"/>
      <c r="J13" s="31"/>
      <c r="K13" s="35"/>
    </row>
    <row r="14" spans="1:54" x14ac:dyDescent="0.25">
      <c r="B14" s="8" t="s">
        <v>1962</v>
      </c>
      <c r="C14" s="57" t="s">
        <v>1963</v>
      </c>
      <c r="D14" s="54" t="s">
        <v>1964</v>
      </c>
      <c r="E14" s="6" t="s">
        <v>54</v>
      </c>
      <c r="F14" s="19">
        <v>82000</v>
      </c>
      <c r="G14" s="24">
        <v>1104.99</v>
      </c>
      <c r="H14" s="24">
        <v>3.46</v>
      </c>
      <c r="I14" s="31"/>
      <c r="J14" s="31"/>
      <c r="K14" s="35"/>
    </row>
    <row r="15" spans="1:54" x14ac:dyDescent="0.25">
      <c r="B15" s="8" t="s">
        <v>40</v>
      </c>
      <c r="C15" s="57" t="s">
        <v>41</v>
      </c>
      <c r="D15" s="54" t="s">
        <v>42</v>
      </c>
      <c r="E15" s="6" t="s">
        <v>43</v>
      </c>
      <c r="F15" s="19">
        <v>56600</v>
      </c>
      <c r="G15" s="24">
        <v>1100.1300000000001</v>
      </c>
      <c r="H15" s="24">
        <v>3.45</v>
      </c>
      <c r="I15" s="31"/>
      <c r="J15" s="31"/>
      <c r="K15" s="35"/>
    </row>
    <row r="16" spans="1:54" x14ac:dyDescent="0.25">
      <c r="B16" s="8" t="s">
        <v>148</v>
      </c>
      <c r="C16" s="57" t="s">
        <v>149</v>
      </c>
      <c r="D16" s="54" t="s">
        <v>150</v>
      </c>
      <c r="E16" s="6" t="s">
        <v>136</v>
      </c>
      <c r="F16" s="19">
        <v>44340</v>
      </c>
      <c r="G16" s="24">
        <v>968.16</v>
      </c>
      <c r="H16" s="24">
        <v>3.04</v>
      </c>
      <c r="I16" s="31"/>
      <c r="J16" s="31"/>
      <c r="K16" s="35"/>
    </row>
    <row r="17" spans="2:11" x14ac:dyDescent="0.25">
      <c r="B17" s="8" t="s">
        <v>1917</v>
      </c>
      <c r="C17" s="57" t="s">
        <v>715</v>
      </c>
      <c r="D17" s="54" t="s">
        <v>1918</v>
      </c>
      <c r="E17" s="6" t="s">
        <v>90</v>
      </c>
      <c r="F17" s="19">
        <v>150000</v>
      </c>
      <c r="G17" s="24">
        <v>929.63</v>
      </c>
      <c r="H17" s="24">
        <v>2.91</v>
      </c>
      <c r="I17" s="31"/>
      <c r="J17" s="31"/>
      <c r="K17" s="35"/>
    </row>
    <row r="18" spans="2:11" x14ac:dyDescent="0.25">
      <c r="B18" s="8" t="s">
        <v>1604</v>
      </c>
      <c r="C18" s="57" t="s">
        <v>1605</v>
      </c>
      <c r="D18" s="54" t="s">
        <v>1606</v>
      </c>
      <c r="E18" s="6" t="s">
        <v>90</v>
      </c>
      <c r="F18" s="19">
        <v>51000</v>
      </c>
      <c r="G18" s="24">
        <v>877.58</v>
      </c>
      <c r="H18" s="24">
        <v>2.75</v>
      </c>
      <c r="I18" s="31"/>
      <c r="J18" s="31"/>
      <c r="K18" s="35"/>
    </row>
    <row r="19" spans="2:11" x14ac:dyDescent="0.25">
      <c r="B19" s="8" t="s">
        <v>125</v>
      </c>
      <c r="C19" s="57" t="s">
        <v>126</v>
      </c>
      <c r="D19" s="54" t="s">
        <v>127</v>
      </c>
      <c r="E19" s="6" t="s">
        <v>128</v>
      </c>
      <c r="F19" s="19">
        <v>123000</v>
      </c>
      <c r="G19" s="24">
        <v>840.52</v>
      </c>
      <c r="H19" s="24">
        <v>2.64</v>
      </c>
      <c r="I19" s="31"/>
      <c r="J19" s="31"/>
      <c r="K19" s="35"/>
    </row>
    <row r="20" spans="2:11" x14ac:dyDescent="0.25">
      <c r="B20" s="8" t="s">
        <v>2461</v>
      </c>
      <c r="C20" s="57" t="s">
        <v>2462</v>
      </c>
      <c r="D20" s="54" t="s">
        <v>2463</v>
      </c>
      <c r="E20" s="6" t="s">
        <v>47</v>
      </c>
      <c r="F20" s="19">
        <v>377054</v>
      </c>
      <c r="G20" s="24">
        <v>837.89</v>
      </c>
      <c r="H20" s="24">
        <v>2.63</v>
      </c>
      <c r="I20" s="31"/>
      <c r="J20" s="31"/>
      <c r="K20" s="35"/>
    </row>
    <row r="21" spans="2:11" x14ac:dyDescent="0.25">
      <c r="B21" s="8" t="s">
        <v>357</v>
      </c>
      <c r="C21" s="57" t="s">
        <v>358</v>
      </c>
      <c r="D21" s="54" t="s">
        <v>359</v>
      </c>
      <c r="E21" s="6" t="s">
        <v>116</v>
      </c>
      <c r="F21" s="19">
        <v>264300</v>
      </c>
      <c r="G21" s="24">
        <v>824.22</v>
      </c>
      <c r="H21" s="24">
        <v>2.58</v>
      </c>
      <c r="I21" s="31"/>
      <c r="J21" s="31"/>
      <c r="K21" s="35"/>
    </row>
    <row r="22" spans="2:11" x14ac:dyDescent="0.25">
      <c r="B22" s="8" t="s">
        <v>1855</v>
      </c>
      <c r="C22" s="57" t="s">
        <v>1856</v>
      </c>
      <c r="D22" s="54" t="s">
        <v>1857</v>
      </c>
      <c r="E22" s="6" t="s">
        <v>167</v>
      </c>
      <c r="F22" s="19">
        <v>120000</v>
      </c>
      <c r="G22" s="24">
        <v>807.66</v>
      </c>
      <c r="H22" s="24">
        <v>2.5299999999999998</v>
      </c>
      <c r="I22" s="31"/>
      <c r="J22" s="31"/>
      <c r="K22" s="35"/>
    </row>
    <row r="23" spans="2:11" x14ac:dyDescent="0.25">
      <c r="B23" s="8" t="s">
        <v>91</v>
      </c>
      <c r="C23" s="57" t="s">
        <v>92</v>
      </c>
      <c r="D23" s="54" t="s">
        <v>93</v>
      </c>
      <c r="E23" s="6" t="s">
        <v>94</v>
      </c>
      <c r="F23" s="19">
        <v>115000</v>
      </c>
      <c r="G23" s="24">
        <v>806.55</v>
      </c>
      <c r="H23" s="24">
        <v>2.5299999999999998</v>
      </c>
      <c r="I23" s="31"/>
      <c r="J23" s="31"/>
      <c r="K23" s="35"/>
    </row>
    <row r="24" spans="2:11" x14ac:dyDescent="0.25">
      <c r="B24" s="8" t="s">
        <v>265</v>
      </c>
      <c r="C24" s="57" t="s">
        <v>266</v>
      </c>
      <c r="D24" s="54" t="s">
        <v>267</v>
      </c>
      <c r="E24" s="6" t="s">
        <v>268</v>
      </c>
      <c r="F24" s="19">
        <v>187000</v>
      </c>
      <c r="G24" s="24">
        <v>784.09</v>
      </c>
      <c r="H24" s="24">
        <v>2.46</v>
      </c>
      <c r="I24" s="31"/>
      <c r="J24" s="31"/>
      <c r="K24" s="35"/>
    </row>
    <row r="25" spans="2:11" x14ac:dyDescent="0.25">
      <c r="B25" s="8" t="s">
        <v>507</v>
      </c>
      <c r="C25" s="57" t="s">
        <v>508</v>
      </c>
      <c r="D25" s="54" t="s">
        <v>509</v>
      </c>
      <c r="E25" s="6" t="s">
        <v>82</v>
      </c>
      <c r="F25" s="19">
        <v>202180</v>
      </c>
      <c r="G25" s="24">
        <v>775.76</v>
      </c>
      <c r="H25" s="24">
        <v>2.4300000000000002</v>
      </c>
      <c r="I25" s="31"/>
      <c r="J25" s="31"/>
      <c r="K25" s="35"/>
    </row>
    <row r="26" spans="2:11" x14ac:dyDescent="0.25">
      <c r="B26" s="8" t="s">
        <v>313</v>
      </c>
      <c r="C26" s="57" t="s">
        <v>314</v>
      </c>
      <c r="D26" s="54" t="s">
        <v>315</v>
      </c>
      <c r="E26" s="6" t="s">
        <v>64</v>
      </c>
      <c r="F26" s="19">
        <v>224241</v>
      </c>
      <c r="G26" s="24">
        <v>761.97</v>
      </c>
      <c r="H26" s="24">
        <v>2.39</v>
      </c>
      <c r="I26" s="31"/>
      <c r="J26" s="31"/>
      <c r="K26" s="35"/>
    </row>
    <row r="27" spans="2:11" x14ac:dyDescent="0.25">
      <c r="B27" s="8" t="s">
        <v>1925</v>
      </c>
      <c r="C27" s="57" t="s">
        <v>1926</v>
      </c>
      <c r="D27" s="54" t="s">
        <v>1927</v>
      </c>
      <c r="E27" s="6" t="s">
        <v>441</v>
      </c>
      <c r="F27" s="19">
        <v>882900</v>
      </c>
      <c r="G27" s="24">
        <v>735.37</v>
      </c>
      <c r="H27" s="24">
        <v>2.31</v>
      </c>
      <c r="I27" s="31"/>
      <c r="J27" s="31"/>
      <c r="K27" s="35"/>
    </row>
    <row r="28" spans="2:11" x14ac:dyDescent="0.25">
      <c r="B28" s="8" t="s">
        <v>378</v>
      </c>
      <c r="C28" s="57" t="s">
        <v>379</v>
      </c>
      <c r="D28" s="54" t="s">
        <v>380</v>
      </c>
      <c r="E28" s="6" t="s">
        <v>71</v>
      </c>
      <c r="F28" s="19">
        <v>25500</v>
      </c>
      <c r="G28" s="24">
        <v>715.38</v>
      </c>
      <c r="H28" s="24">
        <v>2.2400000000000002</v>
      </c>
      <c r="I28" s="31"/>
      <c r="J28" s="31"/>
      <c r="K28" s="35"/>
    </row>
    <row r="29" spans="2:11" x14ac:dyDescent="0.25">
      <c r="B29" s="8" t="s">
        <v>65</v>
      </c>
      <c r="C29" s="57" t="s">
        <v>66</v>
      </c>
      <c r="D29" s="54" t="s">
        <v>67</v>
      </c>
      <c r="E29" s="6" t="s">
        <v>47</v>
      </c>
      <c r="F29" s="19">
        <v>38300</v>
      </c>
      <c r="G29" s="24">
        <v>682.05</v>
      </c>
      <c r="H29" s="24">
        <v>2.14</v>
      </c>
      <c r="I29" s="31"/>
      <c r="J29" s="31"/>
      <c r="K29" s="35"/>
    </row>
    <row r="30" spans="2:11" x14ac:dyDescent="0.25">
      <c r="B30" s="8" t="s">
        <v>845</v>
      </c>
      <c r="C30" s="57" t="s">
        <v>846</v>
      </c>
      <c r="D30" s="54" t="s">
        <v>847</v>
      </c>
      <c r="E30" s="6" t="s">
        <v>147</v>
      </c>
      <c r="F30" s="19">
        <v>26300</v>
      </c>
      <c r="G30" s="24">
        <v>665.65</v>
      </c>
      <c r="H30" s="24">
        <v>2.09</v>
      </c>
      <c r="I30" s="31"/>
      <c r="J30" s="31"/>
      <c r="K30" s="35"/>
    </row>
    <row r="31" spans="2:11" x14ac:dyDescent="0.25">
      <c r="B31" s="8" t="s">
        <v>304</v>
      </c>
      <c r="C31" s="57" t="s">
        <v>305</v>
      </c>
      <c r="D31" s="54" t="s">
        <v>306</v>
      </c>
      <c r="E31" s="6" t="s">
        <v>112</v>
      </c>
      <c r="F31" s="19">
        <v>36000</v>
      </c>
      <c r="G31" s="24">
        <v>653.33000000000004</v>
      </c>
      <c r="H31" s="24">
        <v>2.0499999999999998</v>
      </c>
      <c r="I31" s="31"/>
      <c r="J31" s="31"/>
      <c r="K31" s="35"/>
    </row>
    <row r="32" spans="2:11" x14ac:dyDescent="0.25">
      <c r="B32" s="8" t="s">
        <v>48</v>
      </c>
      <c r="C32" s="57" t="s">
        <v>49</v>
      </c>
      <c r="D32" s="54" t="s">
        <v>50</v>
      </c>
      <c r="E32" s="6" t="s">
        <v>47</v>
      </c>
      <c r="F32" s="19">
        <v>50800</v>
      </c>
      <c r="G32" s="24">
        <v>624.42999999999995</v>
      </c>
      <c r="H32" s="24">
        <v>1.96</v>
      </c>
      <c r="I32" s="31"/>
      <c r="J32" s="31"/>
      <c r="K32" s="35"/>
    </row>
    <row r="33" spans="2:11" x14ac:dyDescent="0.25">
      <c r="B33" s="8" t="s">
        <v>133</v>
      </c>
      <c r="C33" s="57" t="s">
        <v>134</v>
      </c>
      <c r="D33" s="54" t="s">
        <v>135</v>
      </c>
      <c r="E33" s="6" t="s">
        <v>136</v>
      </c>
      <c r="F33" s="19">
        <v>46000</v>
      </c>
      <c r="G33" s="24">
        <v>621.39</v>
      </c>
      <c r="H33" s="24">
        <v>1.95</v>
      </c>
      <c r="I33" s="31"/>
      <c r="J33" s="31"/>
      <c r="K33" s="35"/>
    </row>
    <row r="34" spans="2:11" x14ac:dyDescent="0.25">
      <c r="B34" s="8" t="s">
        <v>798</v>
      </c>
      <c r="C34" s="57" t="s">
        <v>799</v>
      </c>
      <c r="D34" s="54" t="s">
        <v>800</v>
      </c>
      <c r="E34" s="6" t="s">
        <v>132</v>
      </c>
      <c r="F34" s="19">
        <v>20618</v>
      </c>
      <c r="G34" s="24">
        <v>618.54999999999995</v>
      </c>
      <c r="H34" s="24">
        <v>1.94</v>
      </c>
      <c r="I34" s="31"/>
      <c r="J34" s="31"/>
      <c r="K34" s="35"/>
    </row>
    <row r="35" spans="2:11" x14ac:dyDescent="0.25">
      <c r="B35" s="8" t="s">
        <v>488</v>
      </c>
      <c r="C35" s="57" t="s">
        <v>489</v>
      </c>
      <c r="D35" s="54" t="s">
        <v>490</v>
      </c>
      <c r="E35" s="6" t="s">
        <v>326</v>
      </c>
      <c r="F35" s="19">
        <v>67339</v>
      </c>
      <c r="G35" s="24">
        <v>599.49</v>
      </c>
      <c r="H35" s="24">
        <v>1.88</v>
      </c>
      <c r="I35" s="31"/>
      <c r="J35" s="31"/>
      <c r="K35" s="35"/>
    </row>
    <row r="36" spans="2:11" x14ac:dyDescent="0.25">
      <c r="B36" s="8" t="s">
        <v>794</v>
      </c>
      <c r="C36" s="57" t="s">
        <v>795</v>
      </c>
      <c r="D36" s="54" t="s">
        <v>796</v>
      </c>
      <c r="E36" s="6" t="s">
        <v>797</v>
      </c>
      <c r="F36" s="19">
        <v>193000</v>
      </c>
      <c r="G36" s="24">
        <v>585.27</v>
      </c>
      <c r="H36" s="24">
        <v>1.84</v>
      </c>
      <c r="I36" s="31"/>
      <c r="J36" s="31"/>
      <c r="K36" s="35"/>
    </row>
    <row r="37" spans="2:11" x14ac:dyDescent="0.25">
      <c r="B37" s="8" t="s">
        <v>907</v>
      </c>
      <c r="C37" s="57" t="s">
        <v>908</v>
      </c>
      <c r="D37" s="54" t="s">
        <v>909</v>
      </c>
      <c r="E37" s="6" t="s">
        <v>71</v>
      </c>
      <c r="F37" s="19">
        <v>10500</v>
      </c>
      <c r="G37" s="24">
        <v>572.82000000000005</v>
      </c>
      <c r="H37" s="24">
        <v>1.8</v>
      </c>
      <c r="I37" s="31"/>
      <c r="J37" s="31"/>
      <c r="K37" s="35"/>
    </row>
    <row r="38" spans="2:11" x14ac:dyDescent="0.25">
      <c r="B38" s="8" t="s">
        <v>1878</v>
      </c>
      <c r="C38" s="57" t="s">
        <v>1879</v>
      </c>
      <c r="D38" s="54" t="s">
        <v>1880</v>
      </c>
      <c r="E38" s="6" t="s">
        <v>112</v>
      </c>
      <c r="F38" s="19">
        <v>138000</v>
      </c>
      <c r="G38" s="24">
        <v>555.30999999999995</v>
      </c>
      <c r="H38" s="24">
        <v>1.74</v>
      </c>
      <c r="I38" s="31"/>
      <c r="J38" s="31"/>
      <c r="K38" s="35"/>
    </row>
    <row r="39" spans="2:11" x14ac:dyDescent="0.25">
      <c r="B39" s="8" t="s">
        <v>848</v>
      </c>
      <c r="C39" s="57" t="s">
        <v>849</v>
      </c>
      <c r="D39" s="54" t="s">
        <v>850</v>
      </c>
      <c r="E39" s="6" t="s">
        <v>147</v>
      </c>
      <c r="F39" s="19">
        <v>40820</v>
      </c>
      <c r="G39" s="24">
        <v>546.11</v>
      </c>
      <c r="H39" s="24">
        <v>1.71</v>
      </c>
      <c r="I39" s="31"/>
      <c r="J39" s="31"/>
      <c r="K39" s="35"/>
    </row>
    <row r="40" spans="2:11" x14ac:dyDescent="0.25">
      <c r="B40" s="8" t="s">
        <v>168</v>
      </c>
      <c r="C40" s="57" t="s">
        <v>169</v>
      </c>
      <c r="D40" s="54" t="s">
        <v>170</v>
      </c>
      <c r="E40" s="6" t="s">
        <v>47</v>
      </c>
      <c r="F40" s="19">
        <v>460000</v>
      </c>
      <c r="G40" s="24">
        <v>541.6</v>
      </c>
      <c r="H40" s="24">
        <v>1.7</v>
      </c>
      <c r="I40" s="31"/>
      <c r="J40" s="31"/>
      <c r="K40" s="35"/>
    </row>
    <row r="41" spans="2:11" x14ac:dyDescent="0.25">
      <c r="B41" s="8" t="s">
        <v>734</v>
      </c>
      <c r="C41" s="57" t="s">
        <v>735</v>
      </c>
      <c r="D41" s="54" t="s">
        <v>736</v>
      </c>
      <c r="E41" s="6" t="s">
        <v>143</v>
      </c>
      <c r="F41" s="19">
        <v>140000</v>
      </c>
      <c r="G41" s="24">
        <v>535.64</v>
      </c>
      <c r="H41" s="24">
        <v>1.68</v>
      </c>
      <c r="I41" s="31"/>
      <c r="J41" s="31"/>
      <c r="K41" s="35"/>
    </row>
    <row r="42" spans="2:11" x14ac:dyDescent="0.25">
      <c r="B42" s="8" t="s">
        <v>354</v>
      </c>
      <c r="C42" s="57" t="s">
        <v>355</v>
      </c>
      <c r="D42" s="54" t="s">
        <v>356</v>
      </c>
      <c r="E42" s="6" t="s">
        <v>101</v>
      </c>
      <c r="F42" s="19">
        <v>21212</v>
      </c>
      <c r="G42" s="24">
        <v>527.70000000000005</v>
      </c>
      <c r="H42" s="24">
        <v>1.65</v>
      </c>
      <c r="I42" s="31"/>
      <c r="J42" s="31"/>
      <c r="K42" s="35"/>
    </row>
    <row r="43" spans="2:11" x14ac:dyDescent="0.25">
      <c r="B43" s="8" t="s">
        <v>102</v>
      </c>
      <c r="C43" s="57" t="s">
        <v>103</v>
      </c>
      <c r="D43" s="54" t="s">
        <v>104</v>
      </c>
      <c r="E43" s="6" t="s">
        <v>71</v>
      </c>
      <c r="F43" s="19">
        <v>18500</v>
      </c>
      <c r="G43" s="24">
        <v>520.46</v>
      </c>
      <c r="H43" s="24">
        <v>1.63</v>
      </c>
      <c r="I43" s="31"/>
      <c r="J43" s="31"/>
      <c r="K43" s="35"/>
    </row>
    <row r="44" spans="2:11" x14ac:dyDescent="0.25">
      <c r="B44" s="8" t="s">
        <v>817</v>
      </c>
      <c r="C44" s="57" t="s">
        <v>818</v>
      </c>
      <c r="D44" s="54" t="s">
        <v>819</v>
      </c>
      <c r="E44" s="6" t="s">
        <v>820</v>
      </c>
      <c r="F44" s="19">
        <v>105000</v>
      </c>
      <c r="G44" s="24">
        <v>519.07000000000005</v>
      </c>
      <c r="H44" s="24">
        <v>1.63</v>
      </c>
      <c r="I44" s="31"/>
      <c r="J44" s="31"/>
      <c r="K44" s="35"/>
    </row>
    <row r="45" spans="2:11" x14ac:dyDescent="0.25">
      <c r="B45" s="8" t="s">
        <v>351</v>
      </c>
      <c r="C45" s="57" t="s">
        <v>352</v>
      </c>
      <c r="D45" s="54" t="s">
        <v>353</v>
      </c>
      <c r="E45" s="6" t="s">
        <v>128</v>
      </c>
      <c r="F45" s="19">
        <v>31000</v>
      </c>
      <c r="G45" s="24">
        <v>491.97</v>
      </c>
      <c r="H45" s="24">
        <v>1.54</v>
      </c>
      <c r="I45" s="31"/>
      <c r="J45" s="31"/>
      <c r="K45" s="35"/>
    </row>
    <row r="46" spans="2:11" x14ac:dyDescent="0.25">
      <c r="B46" s="8" t="s">
        <v>401</v>
      </c>
      <c r="C46" s="57" t="s">
        <v>402</v>
      </c>
      <c r="D46" s="54" t="s">
        <v>403</v>
      </c>
      <c r="E46" s="6" t="s">
        <v>101</v>
      </c>
      <c r="F46" s="19">
        <v>24700</v>
      </c>
      <c r="G46" s="24">
        <v>449.95</v>
      </c>
      <c r="H46" s="24">
        <v>1.41</v>
      </c>
      <c r="I46" s="31"/>
      <c r="J46" s="31"/>
      <c r="K46" s="35"/>
    </row>
    <row r="47" spans="2:11" x14ac:dyDescent="0.25">
      <c r="B47" s="8" t="s">
        <v>199</v>
      </c>
      <c r="C47" s="57" t="s">
        <v>200</v>
      </c>
      <c r="D47" s="54" t="s">
        <v>201</v>
      </c>
      <c r="E47" s="6" t="s">
        <v>136</v>
      </c>
      <c r="F47" s="19">
        <v>25760</v>
      </c>
      <c r="G47" s="24">
        <v>449.16</v>
      </c>
      <c r="H47" s="24">
        <v>1.41</v>
      </c>
      <c r="I47" s="31"/>
      <c r="J47" s="31"/>
      <c r="K47" s="35"/>
    </row>
    <row r="48" spans="2:11" x14ac:dyDescent="0.25">
      <c r="B48" s="8" t="s">
        <v>1934</v>
      </c>
      <c r="C48" s="57" t="s">
        <v>1935</v>
      </c>
      <c r="D48" s="54" t="s">
        <v>1936</v>
      </c>
      <c r="E48" s="6" t="s">
        <v>116</v>
      </c>
      <c r="F48" s="19">
        <v>35292</v>
      </c>
      <c r="G48" s="24">
        <v>419.99</v>
      </c>
      <c r="H48" s="24">
        <v>1.32</v>
      </c>
      <c r="I48" s="31"/>
      <c r="J48" s="31"/>
      <c r="K48" s="35"/>
    </row>
    <row r="49" spans="2:11" x14ac:dyDescent="0.25">
      <c r="B49" s="8" t="s">
        <v>410</v>
      </c>
      <c r="C49" s="57" t="s">
        <v>411</v>
      </c>
      <c r="D49" s="54" t="s">
        <v>412</v>
      </c>
      <c r="E49" s="6" t="s">
        <v>78</v>
      </c>
      <c r="F49" s="19">
        <v>113640</v>
      </c>
      <c r="G49" s="24">
        <v>406.43</v>
      </c>
      <c r="H49" s="24">
        <v>1.27</v>
      </c>
      <c r="I49" s="31"/>
      <c r="J49" s="31"/>
      <c r="K49" s="35"/>
    </row>
    <row r="50" spans="2:11" x14ac:dyDescent="0.25">
      <c r="B50" s="8" t="s">
        <v>728</v>
      </c>
      <c r="C50" s="57" t="s">
        <v>729</v>
      </c>
      <c r="D50" s="54" t="s">
        <v>730</v>
      </c>
      <c r="E50" s="6" t="s">
        <v>214</v>
      </c>
      <c r="F50" s="19">
        <v>11000</v>
      </c>
      <c r="G50" s="24">
        <v>400.44</v>
      </c>
      <c r="H50" s="24">
        <v>1.26</v>
      </c>
      <c r="I50" s="31"/>
      <c r="J50" s="31"/>
      <c r="K50" s="35"/>
    </row>
    <row r="51" spans="2:11" x14ac:dyDescent="0.25">
      <c r="B51" s="8" t="s">
        <v>140</v>
      </c>
      <c r="C51" s="57" t="s">
        <v>141</v>
      </c>
      <c r="D51" s="54" t="s">
        <v>142</v>
      </c>
      <c r="E51" s="6" t="s">
        <v>143</v>
      </c>
      <c r="F51" s="19">
        <v>55000</v>
      </c>
      <c r="G51" s="24">
        <v>357.67</v>
      </c>
      <c r="H51" s="24">
        <v>1.1200000000000001</v>
      </c>
      <c r="I51" s="31"/>
      <c r="J51" s="31"/>
      <c r="K51" s="35"/>
    </row>
    <row r="52" spans="2:11" x14ac:dyDescent="0.25">
      <c r="B52" s="8" t="s">
        <v>1616</v>
      </c>
      <c r="C52" s="57" t="s">
        <v>1617</v>
      </c>
      <c r="D52" s="54" t="s">
        <v>1618</v>
      </c>
      <c r="E52" s="6" t="s">
        <v>268</v>
      </c>
      <c r="F52" s="19">
        <v>52975</v>
      </c>
      <c r="G52" s="24">
        <v>280.48</v>
      </c>
      <c r="H52" s="24">
        <v>0.88</v>
      </c>
      <c r="I52" s="31"/>
      <c r="J52" s="31"/>
      <c r="K52" s="35"/>
    </row>
    <row r="53" spans="2:11" x14ac:dyDescent="0.25">
      <c r="B53" s="8" t="s">
        <v>1914</v>
      </c>
      <c r="C53" s="57" t="s">
        <v>1915</v>
      </c>
      <c r="D53" s="54" t="s">
        <v>1916</v>
      </c>
      <c r="E53" s="6" t="s">
        <v>136</v>
      </c>
      <c r="F53" s="19">
        <v>52250</v>
      </c>
      <c r="G53" s="24">
        <v>254.33</v>
      </c>
      <c r="H53" s="24">
        <v>0.8</v>
      </c>
      <c r="I53" s="31"/>
      <c r="J53" s="31"/>
      <c r="K53" s="35"/>
    </row>
    <row r="54" spans="2:11" x14ac:dyDescent="0.25">
      <c r="B54" s="8" t="s">
        <v>215</v>
      </c>
      <c r="C54" s="57" t="s">
        <v>216</v>
      </c>
      <c r="D54" s="54" t="s">
        <v>217</v>
      </c>
      <c r="E54" s="6" t="s">
        <v>64</v>
      </c>
      <c r="F54" s="19">
        <v>800</v>
      </c>
      <c r="G54" s="24">
        <v>203.86</v>
      </c>
      <c r="H54" s="24">
        <v>0.64</v>
      </c>
      <c r="I54" s="31"/>
      <c r="J54" s="31"/>
      <c r="K54" s="35"/>
    </row>
    <row r="55" spans="2:11" x14ac:dyDescent="0.25">
      <c r="B55" s="8" t="s">
        <v>300</v>
      </c>
      <c r="C55" s="57" t="s">
        <v>301</v>
      </c>
      <c r="D55" s="54" t="s">
        <v>302</v>
      </c>
      <c r="E55" s="6" t="s">
        <v>303</v>
      </c>
      <c r="F55" s="19">
        <v>13311</v>
      </c>
      <c r="G55" s="24">
        <v>174.59</v>
      </c>
      <c r="H55" s="24">
        <v>0.55000000000000004</v>
      </c>
      <c r="I55" s="31"/>
      <c r="J55" s="31"/>
      <c r="K55" s="35"/>
    </row>
    <row r="56" spans="2:11" x14ac:dyDescent="0.25">
      <c r="B56" s="8" t="s">
        <v>1931</v>
      </c>
      <c r="C56" s="57" t="s">
        <v>1932</v>
      </c>
      <c r="D56" s="54" t="s">
        <v>1933</v>
      </c>
      <c r="E56" s="6" t="s">
        <v>116</v>
      </c>
      <c r="F56" s="19">
        <v>4300</v>
      </c>
      <c r="G56" s="24">
        <v>85.93</v>
      </c>
      <c r="H56" s="24">
        <v>0.27</v>
      </c>
      <c r="I56" s="31"/>
      <c r="J56" s="31"/>
      <c r="K56" s="35"/>
    </row>
    <row r="57" spans="2:11" x14ac:dyDescent="0.25">
      <c r="C57" s="58" t="s">
        <v>171</v>
      </c>
      <c r="D57" s="54"/>
      <c r="E57" s="6"/>
      <c r="F57" s="19"/>
      <c r="G57" s="25">
        <v>31146.39</v>
      </c>
      <c r="H57" s="25">
        <v>97.68</v>
      </c>
      <c r="I57" s="31"/>
      <c r="J57" s="31"/>
      <c r="K57" s="35"/>
    </row>
    <row r="58" spans="2:11" x14ac:dyDescent="0.25">
      <c r="C58" s="57"/>
      <c r="D58" s="54"/>
      <c r="E58" s="6"/>
      <c r="F58" s="19"/>
      <c r="G58" s="24"/>
      <c r="H58" s="24"/>
      <c r="I58" s="31"/>
      <c r="J58" s="31"/>
      <c r="K58" s="35"/>
    </row>
    <row r="59" spans="2:11" x14ac:dyDescent="0.25">
      <c r="C59" s="58" t="s">
        <v>3</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4</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5</v>
      </c>
      <c r="D63" s="54"/>
      <c r="E63" s="6"/>
      <c r="F63" s="19"/>
      <c r="G63" s="24"/>
      <c r="H63" s="24"/>
      <c r="I63" s="31"/>
      <c r="J63" s="31"/>
      <c r="K63" s="35"/>
    </row>
    <row r="64" spans="2:11" x14ac:dyDescent="0.25">
      <c r="C64" s="57"/>
      <c r="D64" s="54"/>
      <c r="E64" s="6"/>
      <c r="F64" s="19"/>
      <c r="G64" s="24"/>
      <c r="H64" s="24"/>
      <c r="I64" s="31"/>
      <c r="J64" s="31"/>
      <c r="K64" s="35"/>
    </row>
    <row r="65" spans="3:11" x14ac:dyDescent="0.25">
      <c r="C65" s="58" t="s">
        <v>6</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7</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8</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9</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10</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11</v>
      </c>
      <c r="D75" s="54"/>
      <c r="E75" s="6"/>
      <c r="F75" s="19"/>
      <c r="G75" s="24"/>
      <c r="H75" s="24"/>
      <c r="I75" s="31"/>
      <c r="J75" s="31"/>
      <c r="K75" s="35"/>
    </row>
    <row r="76" spans="3:11" x14ac:dyDescent="0.25">
      <c r="C76" s="57"/>
      <c r="D76" s="54"/>
      <c r="E76" s="6"/>
      <c r="F76" s="19"/>
      <c r="G76" s="24"/>
      <c r="H76" s="24"/>
      <c r="I76" s="31"/>
      <c r="J76" s="31"/>
      <c r="K76" s="35"/>
    </row>
    <row r="77" spans="3:11" x14ac:dyDescent="0.25">
      <c r="C77" s="58" t="s">
        <v>13</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14</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15</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16</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17</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A87" s="10"/>
      <c r="B87" s="28"/>
      <c r="C87" s="58" t="s">
        <v>18</v>
      </c>
      <c r="D87" s="54"/>
      <c r="E87" s="6"/>
      <c r="F87" s="19"/>
      <c r="G87" s="24"/>
      <c r="H87" s="24"/>
      <c r="I87" s="31"/>
      <c r="J87" s="31"/>
      <c r="K87" s="35"/>
    </row>
    <row r="88" spans="1:11" x14ac:dyDescent="0.25">
      <c r="A88" s="28"/>
      <c r="B88" s="28"/>
      <c r="C88" s="58" t="s">
        <v>19</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20</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21</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22</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23</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C98" s="59" t="s">
        <v>24</v>
      </c>
      <c r="D98" s="54"/>
      <c r="E98" s="6"/>
      <c r="F98" s="19"/>
      <c r="G98" s="24"/>
      <c r="H98" s="24"/>
      <c r="I98" s="31"/>
      <c r="J98" s="31"/>
      <c r="K98" s="35"/>
    </row>
    <row r="99" spans="1:54" x14ac:dyDescent="0.25">
      <c r="B99" s="8" t="s">
        <v>182</v>
      </c>
      <c r="C99" s="57" t="s">
        <v>183</v>
      </c>
      <c r="D99" s="54"/>
      <c r="E99" s="6"/>
      <c r="F99" s="19"/>
      <c r="G99" s="24">
        <v>779.56</v>
      </c>
      <c r="H99" s="24">
        <v>2.44</v>
      </c>
      <c r="I99" s="31"/>
      <c r="J99" s="31"/>
      <c r="K99" s="35"/>
    </row>
    <row r="100" spans="1:54" x14ac:dyDescent="0.25">
      <c r="C100" s="58" t="s">
        <v>171</v>
      </c>
      <c r="D100" s="54"/>
      <c r="E100" s="6"/>
      <c r="F100" s="19"/>
      <c r="G100" s="25">
        <v>779.56</v>
      </c>
      <c r="H100" s="25">
        <v>2.44</v>
      </c>
      <c r="I100" s="31"/>
      <c r="J100" s="31"/>
      <c r="K100" s="35"/>
    </row>
    <row r="101" spans="1:54" x14ac:dyDescent="0.25">
      <c r="C101" s="57"/>
      <c r="D101" s="54"/>
      <c r="E101" s="6"/>
      <c r="F101" s="19"/>
      <c r="G101" s="24"/>
      <c r="H101" s="24"/>
      <c r="I101" s="31"/>
      <c r="J101" s="31"/>
      <c r="K101" s="35"/>
    </row>
    <row r="102" spans="1:54" x14ac:dyDescent="0.25">
      <c r="A102" s="10"/>
      <c r="B102" s="28"/>
      <c r="C102" s="58" t="s">
        <v>25</v>
      </c>
      <c r="D102" s="54"/>
      <c r="E102" s="6"/>
      <c r="F102" s="19"/>
      <c r="G102" s="24"/>
      <c r="H102" s="24"/>
      <c r="I102" s="31"/>
      <c r="J102" s="31"/>
      <c r="K102" s="35"/>
    </row>
    <row r="103" spans="1:54" s="2" customFormat="1" ht="13.5" x14ac:dyDescent="0.25">
      <c r="A103" s="28"/>
      <c r="B103" s="28"/>
      <c r="C103" s="57" t="s">
        <v>4756</v>
      </c>
      <c r="D103" s="54"/>
      <c r="E103" s="6"/>
      <c r="F103" s="19"/>
      <c r="G103" s="24" t="s">
        <v>2</v>
      </c>
      <c r="H103" s="24" t="s">
        <v>2</v>
      </c>
      <c r="I103" s="31"/>
      <c r="J103" s="31"/>
      <c r="K103" s="35"/>
      <c r="L103" s="3"/>
      <c r="AI103" s="3"/>
      <c r="AV103" s="3"/>
      <c r="AX103" s="3"/>
      <c r="BB103" s="3"/>
    </row>
    <row r="104" spans="1:54" x14ac:dyDescent="0.25">
      <c r="B104" s="8"/>
      <c r="C104" s="57" t="s">
        <v>184</v>
      </c>
      <c r="D104" s="54"/>
      <c r="E104" s="6"/>
      <c r="F104" s="19"/>
      <c r="G104" s="24">
        <v>-32.86</v>
      </c>
      <c r="H104" s="24">
        <v>-0.12000000000000001</v>
      </c>
      <c r="I104" s="31"/>
      <c r="J104" s="31"/>
      <c r="K104" s="35"/>
    </row>
    <row r="105" spans="1:54" x14ac:dyDescent="0.25">
      <c r="C105" s="58" t="s">
        <v>171</v>
      </c>
      <c r="D105" s="54"/>
      <c r="E105" s="6"/>
      <c r="F105" s="19"/>
      <c r="G105" s="25">
        <v>-32.86</v>
      </c>
      <c r="H105" s="25">
        <v>-0.12000000000000001</v>
      </c>
      <c r="I105" s="31"/>
      <c r="J105" s="31"/>
      <c r="K105" s="35"/>
    </row>
    <row r="106" spans="1:54" x14ac:dyDescent="0.25">
      <c r="C106" s="57"/>
      <c r="D106" s="54"/>
      <c r="E106" s="6"/>
      <c r="F106" s="19"/>
      <c r="G106" s="24"/>
      <c r="H106" s="24"/>
      <c r="I106" s="31"/>
      <c r="J106" s="31"/>
      <c r="K106" s="35"/>
    </row>
    <row r="107" spans="1:54" x14ac:dyDescent="0.25">
      <c r="C107" s="60" t="s">
        <v>185</v>
      </c>
      <c r="D107" s="55"/>
      <c r="E107" s="5"/>
      <c r="F107" s="20"/>
      <c r="G107" s="26">
        <v>31893.09</v>
      </c>
      <c r="H107" s="26">
        <v>100</v>
      </c>
      <c r="I107" s="32"/>
      <c r="J107" s="32"/>
      <c r="K107" s="36"/>
    </row>
    <row r="110" spans="1:54" x14ac:dyDescent="0.25">
      <c r="C110" s="1" t="s">
        <v>186</v>
      </c>
    </row>
    <row r="111" spans="1:54" x14ac:dyDescent="0.25">
      <c r="C111" s="37" t="s">
        <v>187</v>
      </c>
      <c r="D111" s="37"/>
      <c r="E111" s="37"/>
      <c r="F111" s="37"/>
      <c r="G111" s="37"/>
      <c r="H111" s="37"/>
      <c r="I111" s="37"/>
      <c r="J111" s="37"/>
      <c r="K111" s="37"/>
    </row>
    <row r="112" spans="1:54" x14ac:dyDescent="0.25">
      <c r="C112" s="2" t="s">
        <v>188</v>
      </c>
    </row>
    <row r="113" spans="3:11" x14ac:dyDescent="0.25">
      <c r="C113" s="2" t="s">
        <v>189</v>
      </c>
    </row>
    <row r="114" spans="3:11" ht="36.75" customHeight="1" x14ac:dyDescent="0.25">
      <c r="C114" s="71" t="s">
        <v>4788</v>
      </c>
      <c r="D114" s="71"/>
      <c r="E114" s="71"/>
      <c r="F114" s="71"/>
      <c r="G114" s="71"/>
      <c r="H114" s="71"/>
      <c r="I114" s="71"/>
      <c r="J114" s="71"/>
      <c r="K114" s="71"/>
    </row>
    <row r="115" spans="3:11" x14ac:dyDescent="0.25">
      <c r="C115" s="2" t="s">
        <v>190</v>
      </c>
    </row>
    <row r="117" spans="3:11" x14ac:dyDescent="0.25">
      <c r="C117" s="68" t="s">
        <v>4828</v>
      </c>
      <c r="E117" s="68" t="s">
        <v>4829</v>
      </c>
      <c r="F117" s="69"/>
    </row>
    <row r="118" spans="3:11" x14ac:dyDescent="0.25">
      <c r="E118" s="2" t="s">
        <v>4832</v>
      </c>
    </row>
  </sheetData>
  <mergeCells count="1">
    <mergeCell ref="C114:K114"/>
  </mergeCells>
  <hyperlinks>
    <hyperlink ref="J2" location="'Index'!A1" display="'Index'!A1" xr:uid="{28607B1F-277E-4258-B95A-16416AEB9C71}"/>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DBDFD-2E23-4219-BA55-78EBB19B033A}">
  <sheetPr codeName="Sheet1"/>
  <dimension ref="A1:IV121"/>
  <sheetViews>
    <sheetView showGridLines="0" zoomScale="90" zoomScaleNormal="90" workbookViewId="0">
      <pane ySplit="6" topLeftCell="A9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2635</v>
      </c>
      <c r="J2" s="38" t="s">
        <v>4557</v>
      </c>
    </row>
    <row r="3" spans="1:54" ht="16.5" x14ac:dyDescent="0.3">
      <c r="C3" s="1" t="s">
        <v>28</v>
      </c>
      <c r="D3" s="21" t="s">
        <v>2636</v>
      </c>
      <c r="F3" s="64" t="s">
        <v>4775</v>
      </c>
      <c r="G3" s="13" t="s">
        <v>4492</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801</v>
      </c>
      <c r="C10" s="57" t="s">
        <v>802</v>
      </c>
      <c r="D10" s="54" t="s">
        <v>803</v>
      </c>
      <c r="E10" s="6" t="s">
        <v>132</v>
      </c>
      <c r="F10" s="19">
        <v>45193</v>
      </c>
      <c r="G10" s="24">
        <v>113.34</v>
      </c>
      <c r="H10" s="24">
        <v>5.85</v>
      </c>
      <c r="I10" s="31"/>
      <c r="J10" s="31"/>
      <c r="K10" s="35"/>
    </row>
    <row r="11" spans="1:54" x14ac:dyDescent="0.25">
      <c r="B11" s="8" t="s">
        <v>1016</v>
      </c>
      <c r="C11" s="57" t="s">
        <v>1017</v>
      </c>
      <c r="D11" s="54" t="s">
        <v>1018</v>
      </c>
      <c r="E11" s="6" t="s">
        <v>90</v>
      </c>
      <c r="F11" s="19">
        <v>1977</v>
      </c>
      <c r="G11" s="24">
        <v>63.33</v>
      </c>
      <c r="H11" s="24">
        <v>3.27</v>
      </c>
      <c r="I11" s="31"/>
      <c r="J11" s="31"/>
      <c r="K11" s="35"/>
    </row>
    <row r="12" spans="1:54" x14ac:dyDescent="0.25">
      <c r="B12" s="8" t="s">
        <v>2020</v>
      </c>
      <c r="C12" s="57" t="s">
        <v>2021</v>
      </c>
      <c r="D12" s="54" t="s">
        <v>2022</v>
      </c>
      <c r="E12" s="6" t="s">
        <v>2019</v>
      </c>
      <c r="F12" s="19">
        <v>1332</v>
      </c>
      <c r="G12" s="24">
        <v>62.34</v>
      </c>
      <c r="H12" s="24">
        <v>3.22</v>
      </c>
      <c r="I12" s="31"/>
      <c r="J12" s="31"/>
      <c r="K12" s="35"/>
    </row>
    <row r="13" spans="1:54" x14ac:dyDescent="0.25">
      <c r="B13" s="8" t="s">
        <v>524</v>
      </c>
      <c r="C13" s="57" t="s">
        <v>525</v>
      </c>
      <c r="D13" s="54" t="s">
        <v>526</v>
      </c>
      <c r="E13" s="6" t="s">
        <v>268</v>
      </c>
      <c r="F13" s="19">
        <v>1235</v>
      </c>
      <c r="G13" s="24">
        <v>59.64</v>
      </c>
      <c r="H13" s="24">
        <v>3.08</v>
      </c>
      <c r="I13" s="31"/>
      <c r="J13" s="31"/>
      <c r="K13" s="35"/>
    </row>
    <row r="14" spans="1:54" x14ac:dyDescent="0.25">
      <c r="B14" s="8" t="s">
        <v>1912</v>
      </c>
      <c r="C14" s="57" t="s">
        <v>1723</v>
      </c>
      <c r="D14" s="54" t="s">
        <v>1913</v>
      </c>
      <c r="E14" s="6" t="s">
        <v>90</v>
      </c>
      <c r="F14" s="19">
        <v>10325</v>
      </c>
      <c r="G14" s="24">
        <v>56.8</v>
      </c>
      <c r="H14" s="24">
        <v>2.93</v>
      </c>
      <c r="I14" s="31"/>
      <c r="J14" s="31"/>
      <c r="K14" s="35"/>
    </row>
    <row r="15" spans="1:54" x14ac:dyDescent="0.25">
      <c r="B15" s="8" t="s">
        <v>1917</v>
      </c>
      <c r="C15" s="57" t="s">
        <v>715</v>
      </c>
      <c r="D15" s="54" t="s">
        <v>1918</v>
      </c>
      <c r="E15" s="6" t="s">
        <v>90</v>
      </c>
      <c r="F15" s="19">
        <v>8801</v>
      </c>
      <c r="G15" s="24">
        <v>54.56</v>
      </c>
      <c r="H15" s="24">
        <v>2.82</v>
      </c>
      <c r="I15" s="31"/>
      <c r="J15" s="31"/>
      <c r="K15" s="35"/>
    </row>
    <row r="16" spans="1:54" x14ac:dyDescent="0.25">
      <c r="B16" s="8" t="s">
        <v>1874</v>
      </c>
      <c r="C16" s="57" t="s">
        <v>1875</v>
      </c>
      <c r="D16" s="54" t="s">
        <v>1876</v>
      </c>
      <c r="E16" s="6" t="s">
        <v>1877</v>
      </c>
      <c r="F16" s="19">
        <v>11401</v>
      </c>
      <c r="G16" s="24">
        <v>53.39</v>
      </c>
      <c r="H16" s="24">
        <v>2.76</v>
      </c>
      <c r="I16" s="31"/>
      <c r="J16" s="31"/>
      <c r="K16" s="35"/>
    </row>
    <row r="17" spans="2:11" x14ac:dyDescent="0.25">
      <c r="B17" s="8" t="s">
        <v>533</v>
      </c>
      <c r="C17" s="57" t="s">
        <v>534</v>
      </c>
      <c r="D17" s="54" t="s">
        <v>535</v>
      </c>
      <c r="E17" s="6" t="s">
        <v>132</v>
      </c>
      <c r="F17" s="19">
        <v>1064</v>
      </c>
      <c r="G17" s="24">
        <v>52.43</v>
      </c>
      <c r="H17" s="24">
        <v>2.71</v>
      </c>
      <c r="I17" s="31"/>
      <c r="J17" s="31"/>
      <c r="K17" s="35"/>
    </row>
    <row r="18" spans="2:11" x14ac:dyDescent="0.25">
      <c r="B18" s="8" t="s">
        <v>2026</v>
      </c>
      <c r="C18" s="57" t="s">
        <v>2027</v>
      </c>
      <c r="D18" s="54" t="s">
        <v>2028</v>
      </c>
      <c r="E18" s="6" t="s">
        <v>120</v>
      </c>
      <c r="F18" s="19">
        <v>12043</v>
      </c>
      <c r="G18" s="24">
        <v>52.33</v>
      </c>
      <c r="H18" s="24">
        <v>2.7</v>
      </c>
      <c r="I18" s="31"/>
      <c r="J18" s="31"/>
      <c r="K18" s="35"/>
    </row>
    <row r="19" spans="2:11" x14ac:dyDescent="0.25">
      <c r="B19" s="8" t="s">
        <v>2569</v>
      </c>
      <c r="C19" s="57" t="s">
        <v>2570</v>
      </c>
      <c r="D19" s="54" t="s">
        <v>2571</v>
      </c>
      <c r="E19" s="6" t="s">
        <v>319</v>
      </c>
      <c r="F19" s="19">
        <v>3419</v>
      </c>
      <c r="G19" s="24">
        <v>51.32</v>
      </c>
      <c r="H19" s="24">
        <v>2.65</v>
      </c>
      <c r="I19" s="31"/>
      <c r="J19" s="31"/>
      <c r="K19" s="35"/>
    </row>
    <row r="20" spans="2:11" x14ac:dyDescent="0.25">
      <c r="B20" s="8" t="s">
        <v>901</v>
      </c>
      <c r="C20" s="57" t="s">
        <v>902</v>
      </c>
      <c r="D20" s="54" t="s">
        <v>903</v>
      </c>
      <c r="E20" s="6" t="s">
        <v>78</v>
      </c>
      <c r="F20" s="19">
        <v>27112</v>
      </c>
      <c r="G20" s="24">
        <v>47.97</v>
      </c>
      <c r="H20" s="24">
        <v>2.48</v>
      </c>
      <c r="I20" s="31"/>
      <c r="J20" s="31"/>
      <c r="K20" s="35"/>
    </row>
    <row r="21" spans="2:11" x14ac:dyDescent="0.25">
      <c r="B21" s="8" t="s">
        <v>102</v>
      </c>
      <c r="C21" s="57" t="s">
        <v>103</v>
      </c>
      <c r="D21" s="54" t="s">
        <v>104</v>
      </c>
      <c r="E21" s="6" t="s">
        <v>71</v>
      </c>
      <c r="F21" s="19">
        <v>1655</v>
      </c>
      <c r="G21" s="24">
        <v>46.54</v>
      </c>
      <c r="H21" s="24">
        <v>2.4</v>
      </c>
      <c r="I21" s="31"/>
      <c r="J21" s="31"/>
      <c r="K21" s="35"/>
    </row>
    <row r="22" spans="2:11" x14ac:dyDescent="0.25">
      <c r="B22" s="8" t="s">
        <v>98</v>
      </c>
      <c r="C22" s="57" t="s">
        <v>99</v>
      </c>
      <c r="D22" s="54" t="s">
        <v>100</v>
      </c>
      <c r="E22" s="6" t="s">
        <v>101</v>
      </c>
      <c r="F22" s="19">
        <v>906</v>
      </c>
      <c r="G22" s="24">
        <v>46.15</v>
      </c>
      <c r="H22" s="24">
        <v>2.38</v>
      </c>
      <c r="I22" s="31"/>
      <c r="J22" s="31"/>
      <c r="K22" s="35"/>
    </row>
    <row r="23" spans="2:11" x14ac:dyDescent="0.25">
      <c r="B23" s="8" t="s">
        <v>384</v>
      </c>
      <c r="C23" s="57" t="s">
        <v>385</v>
      </c>
      <c r="D23" s="54" t="s">
        <v>386</v>
      </c>
      <c r="E23" s="6" t="s">
        <v>387</v>
      </c>
      <c r="F23" s="19">
        <v>19170</v>
      </c>
      <c r="G23" s="24">
        <v>45.54</v>
      </c>
      <c r="H23" s="24">
        <v>2.35</v>
      </c>
      <c r="I23" s="31"/>
      <c r="J23" s="31"/>
      <c r="K23" s="35"/>
    </row>
    <row r="24" spans="2:11" x14ac:dyDescent="0.25">
      <c r="B24" s="8" t="s">
        <v>536</v>
      </c>
      <c r="C24" s="57" t="s">
        <v>537</v>
      </c>
      <c r="D24" s="54" t="s">
        <v>538</v>
      </c>
      <c r="E24" s="6" t="s">
        <v>147</v>
      </c>
      <c r="F24" s="19">
        <v>5253</v>
      </c>
      <c r="G24" s="24">
        <v>45.4</v>
      </c>
      <c r="H24" s="24">
        <v>2.34</v>
      </c>
      <c r="I24" s="31"/>
      <c r="J24" s="31"/>
      <c r="K24" s="35"/>
    </row>
    <row r="25" spans="2:11" x14ac:dyDescent="0.25">
      <c r="B25" s="8" t="s">
        <v>2101</v>
      </c>
      <c r="C25" s="57" t="s">
        <v>2102</v>
      </c>
      <c r="D25" s="54" t="s">
        <v>2103</v>
      </c>
      <c r="E25" s="6" t="s">
        <v>124</v>
      </c>
      <c r="F25" s="19">
        <v>633</v>
      </c>
      <c r="G25" s="24">
        <v>43.66</v>
      </c>
      <c r="H25" s="24">
        <v>2.25</v>
      </c>
      <c r="I25" s="31"/>
      <c r="J25" s="31"/>
      <c r="K25" s="35"/>
    </row>
    <row r="26" spans="2:11" x14ac:dyDescent="0.25">
      <c r="B26" s="8" t="s">
        <v>87</v>
      </c>
      <c r="C26" s="57" t="s">
        <v>88</v>
      </c>
      <c r="D26" s="54" t="s">
        <v>89</v>
      </c>
      <c r="E26" s="6" t="s">
        <v>90</v>
      </c>
      <c r="F26" s="19">
        <v>2987</v>
      </c>
      <c r="G26" s="24">
        <v>43.52</v>
      </c>
      <c r="H26" s="24">
        <v>2.25</v>
      </c>
      <c r="I26" s="31"/>
      <c r="J26" s="31"/>
      <c r="K26" s="35"/>
    </row>
    <row r="27" spans="2:11" x14ac:dyDescent="0.25">
      <c r="B27" s="8" t="s">
        <v>898</v>
      </c>
      <c r="C27" s="57" t="s">
        <v>899</v>
      </c>
      <c r="D27" s="54" t="s">
        <v>900</v>
      </c>
      <c r="E27" s="6" t="s">
        <v>132</v>
      </c>
      <c r="F27" s="19">
        <v>552</v>
      </c>
      <c r="G27" s="24">
        <v>42.4</v>
      </c>
      <c r="H27" s="24">
        <v>2.19</v>
      </c>
      <c r="I27" s="31"/>
      <c r="J27" s="31"/>
      <c r="K27" s="35"/>
    </row>
    <row r="28" spans="2:11" x14ac:dyDescent="0.25">
      <c r="B28" s="8" t="s">
        <v>1829</v>
      </c>
      <c r="C28" s="57" t="s">
        <v>1830</v>
      </c>
      <c r="D28" s="54" t="s">
        <v>1831</v>
      </c>
      <c r="E28" s="6" t="s">
        <v>143</v>
      </c>
      <c r="F28" s="19">
        <v>6174</v>
      </c>
      <c r="G28" s="24">
        <v>40.020000000000003</v>
      </c>
      <c r="H28" s="24">
        <v>2.0699999999999998</v>
      </c>
      <c r="I28" s="31"/>
      <c r="J28" s="31"/>
      <c r="K28" s="35"/>
    </row>
    <row r="29" spans="2:11" x14ac:dyDescent="0.25">
      <c r="B29" s="8" t="s">
        <v>224</v>
      </c>
      <c r="C29" s="57" t="s">
        <v>225</v>
      </c>
      <c r="D29" s="54" t="s">
        <v>226</v>
      </c>
      <c r="E29" s="6" t="s">
        <v>214</v>
      </c>
      <c r="F29" s="19">
        <v>2691</v>
      </c>
      <c r="G29" s="24">
        <v>39.880000000000003</v>
      </c>
      <c r="H29" s="24">
        <v>2.06</v>
      </c>
      <c r="I29" s="31"/>
      <c r="J29" s="31"/>
      <c r="K29" s="35"/>
    </row>
    <row r="30" spans="2:11" x14ac:dyDescent="0.25">
      <c r="B30" s="8" t="s">
        <v>2011</v>
      </c>
      <c r="C30" s="57" t="s">
        <v>2012</v>
      </c>
      <c r="D30" s="54" t="s">
        <v>2013</v>
      </c>
      <c r="E30" s="6" t="s">
        <v>437</v>
      </c>
      <c r="F30" s="19">
        <v>4576</v>
      </c>
      <c r="G30" s="24">
        <v>38.69</v>
      </c>
      <c r="H30" s="24">
        <v>2</v>
      </c>
      <c r="I30" s="31"/>
      <c r="J30" s="31"/>
      <c r="K30" s="35"/>
    </row>
    <row r="31" spans="2:11" x14ac:dyDescent="0.25">
      <c r="B31" s="8" t="s">
        <v>388</v>
      </c>
      <c r="C31" s="57" t="s">
        <v>389</v>
      </c>
      <c r="D31" s="54" t="s">
        <v>390</v>
      </c>
      <c r="E31" s="6" t="s">
        <v>101</v>
      </c>
      <c r="F31" s="19">
        <v>1718</v>
      </c>
      <c r="G31" s="24">
        <v>38.479999999999997</v>
      </c>
      <c r="H31" s="24">
        <v>1.99</v>
      </c>
      <c r="I31" s="31"/>
      <c r="J31" s="31"/>
      <c r="K31" s="35"/>
    </row>
    <row r="32" spans="2:11" x14ac:dyDescent="0.25">
      <c r="B32" s="8" t="s">
        <v>285</v>
      </c>
      <c r="C32" s="57" t="s">
        <v>286</v>
      </c>
      <c r="D32" s="54" t="s">
        <v>287</v>
      </c>
      <c r="E32" s="6" t="s">
        <v>43</v>
      </c>
      <c r="F32" s="19">
        <v>722</v>
      </c>
      <c r="G32" s="24">
        <v>37.31</v>
      </c>
      <c r="H32" s="24">
        <v>1.93</v>
      </c>
      <c r="I32" s="31"/>
      <c r="J32" s="31"/>
      <c r="K32" s="35"/>
    </row>
    <row r="33" spans="2:11" x14ac:dyDescent="0.25">
      <c r="B33" s="8" t="s">
        <v>454</v>
      </c>
      <c r="C33" s="57" t="s">
        <v>455</v>
      </c>
      <c r="D33" s="54" t="s">
        <v>456</v>
      </c>
      <c r="E33" s="6" t="s">
        <v>82</v>
      </c>
      <c r="F33" s="19">
        <v>1717</v>
      </c>
      <c r="G33" s="24">
        <v>36.78</v>
      </c>
      <c r="H33" s="24">
        <v>1.9</v>
      </c>
      <c r="I33" s="31"/>
      <c r="J33" s="31"/>
      <c r="K33" s="35"/>
    </row>
    <row r="34" spans="2:11" x14ac:dyDescent="0.25">
      <c r="B34" s="8" t="s">
        <v>154</v>
      </c>
      <c r="C34" s="57" t="s">
        <v>155</v>
      </c>
      <c r="D34" s="54" t="s">
        <v>156</v>
      </c>
      <c r="E34" s="6" t="s">
        <v>116</v>
      </c>
      <c r="F34" s="19">
        <v>966</v>
      </c>
      <c r="G34" s="24">
        <v>36.229999999999997</v>
      </c>
      <c r="H34" s="24">
        <v>1.87</v>
      </c>
      <c r="I34" s="31"/>
      <c r="J34" s="31"/>
      <c r="K34" s="35"/>
    </row>
    <row r="35" spans="2:11" x14ac:dyDescent="0.25">
      <c r="B35" s="8" t="s">
        <v>728</v>
      </c>
      <c r="C35" s="57" t="s">
        <v>729</v>
      </c>
      <c r="D35" s="54" t="s">
        <v>730</v>
      </c>
      <c r="E35" s="6" t="s">
        <v>214</v>
      </c>
      <c r="F35" s="19">
        <v>948</v>
      </c>
      <c r="G35" s="24">
        <v>34.53</v>
      </c>
      <c r="H35" s="24">
        <v>1.78</v>
      </c>
      <c r="I35" s="31"/>
      <c r="J35" s="31"/>
      <c r="K35" s="35"/>
    </row>
    <row r="36" spans="2:11" x14ac:dyDescent="0.25">
      <c r="B36" s="8" t="s">
        <v>2060</v>
      </c>
      <c r="C36" s="57" t="s">
        <v>2061</v>
      </c>
      <c r="D36" s="54" t="s">
        <v>2062</v>
      </c>
      <c r="E36" s="6" t="s">
        <v>326</v>
      </c>
      <c r="F36" s="19">
        <v>1085</v>
      </c>
      <c r="G36" s="24">
        <v>33.880000000000003</v>
      </c>
      <c r="H36" s="24">
        <v>1.75</v>
      </c>
      <c r="I36" s="31"/>
      <c r="J36" s="31"/>
      <c r="K36" s="35"/>
    </row>
    <row r="37" spans="2:11" x14ac:dyDescent="0.25">
      <c r="B37" s="8" t="s">
        <v>2046</v>
      </c>
      <c r="C37" s="57" t="s">
        <v>2047</v>
      </c>
      <c r="D37" s="54" t="s">
        <v>2048</v>
      </c>
      <c r="E37" s="6" t="s">
        <v>136</v>
      </c>
      <c r="F37" s="19">
        <v>1783</v>
      </c>
      <c r="G37" s="24">
        <v>33.840000000000003</v>
      </c>
      <c r="H37" s="24">
        <v>1.75</v>
      </c>
      <c r="I37" s="31"/>
      <c r="J37" s="31"/>
      <c r="K37" s="35"/>
    </row>
    <row r="38" spans="2:11" x14ac:dyDescent="0.25">
      <c r="B38" s="8" t="s">
        <v>1947</v>
      </c>
      <c r="C38" s="57" t="s">
        <v>1238</v>
      </c>
      <c r="D38" s="54" t="s">
        <v>1948</v>
      </c>
      <c r="E38" s="6" t="s">
        <v>47</v>
      </c>
      <c r="F38" s="19">
        <v>13238</v>
      </c>
      <c r="G38" s="24">
        <v>33.11</v>
      </c>
      <c r="H38" s="24">
        <v>1.71</v>
      </c>
      <c r="I38" s="31"/>
      <c r="J38" s="31"/>
      <c r="K38" s="35"/>
    </row>
    <row r="39" spans="2:11" x14ac:dyDescent="0.25">
      <c r="B39" s="8" t="s">
        <v>1827</v>
      </c>
      <c r="C39" s="57" t="s">
        <v>1475</v>
      </c>
      <c r="D39" s="54" t="s">
        <v>1828</v>
      </c>
      <c r="E39" s="6" t="s">
        <v>47</v>
      </c>
      <c r="F39" s="19">
        <v>16815</v>
      </c>
      <c r="G39" s="24">
        <v>32.78</v>
      </c>
      <c r="H39" s="24">
        <v>1.69</v>
      </c>
      <c r="I39" s="31"/>
      <c r="J39" s="31"/>
      <c r="K39" s="35"/>
    </row>
    <row r="40" spans="2:11" x14ac:dyDescent="0.25">
      <c r="B40" s="8" t="s">
        <v>164</v>
      </c>
      <c r="C40" s="57" t="s">
        <v>165</v>
      </c>
      <c r="D40" s="54" t="s">
        <v>166</v>
      </c>
      <c r="E40" s="6" t="s">
        <v>167</v>
      </c>
      <c r="F40" s="19">
        <v>713</v>
      </c>
      <c r="G40" s="24">
        <v>31.52</v>
      </c>
      <c r="H40" s="24">
        <v>1.63</v>
      </c>
      <c r="I40" s="31"/>
      <c r="J40" s="31"/>
      <c r="K40" s="35"/>
    </row>
    <row r="41" spans="2:11" x14ac:dyDescent="0.25">
      <c r="B41" s="8" t="s">
        <v>2595</v>
      </c>
      <c r="C41" s="57" t="s">
        <v>1087</v>
      </c>
      <c r="D41" s="54" t="s">
        <v>2596</v>
      </c>
      <c r="E41" s="6" t="s">
        <v>47</v>
      </c>
      <c r="F41" s="19">
        <v>130347</v>
      </c>
      <c r="G41" s="24">
        <v>30.79</v>
      </c>
      <c r="H41" s="24">
        <v>1.59</v>
      </c>
      <c r="I41" s="31"/>
      <c r="J41" s="31"/>
      <c r="K41" s="35"/>
    </row>
    <row r="42" spans="2:11" x14ac:dyDescent="0.25">
      <c r="B42" s="8" t="s">
        <v>741</v>
      </c>
      <c r="C42" s="57" t="s">
        <v>742</v>
      </c>
      <c r="D42" s="54" t="s">
        <v>743</v>
      </c>
      <c r="E42" s="6" t="s">
        <v>319</v>
      </c>
      <c r="F42" s="19">
        <v>2069</v>
      </c>
      <c r="G42" s="24">
        <v>30.52</v>
      </c>
      <c r="H42" s="24">
        <v>1.58</v>
      </c>
      <c r="I42" s="31"/>
      <c r="J42" s="31"/>
      <c r="K42" s="35"/>
    </row>
    <row r="43" spans="2:11" x14ac:dyDescent="0.25">
      <c r="B43" s="8" t="s">
        <v>297</v>
      </c>
      <c r="C43" s="57" t="s">
        <v>298</v>
      </c>
      <c r="D43" s="54" t="s">
        <v>299</v>
      </c>
      <c r="E43" s="6" t="s">
        <v>128</v>
      </c>
      <c r="F43" s="19">
        <v>756</v>
      </c>
      <c r="G43" s="24">
        <v>30.48</v>
      </c>
      <c r="H43" s="24">
        <v>1.57</v>
      </c>
      <c r="I43" s="31"/>
      <c r="J43" s="31"/>
      <c r="K43" s="35"/>
    </row>
    <row r="44" spans="2:11" x14ac:dyDescent="0.25">
      <c r="B44" s="8" t="s">
        <v>351</v>
      </c>
      <c r="C44" s="57" t="s">
        <v>352</v>
      </c>
      <c r="D44" s="54" t="s">
        <v>353</v>
      </c>
      <c r="E44" s="6" t="s">
        <v>128</v>
      </c>
      <c r="F44" s="19">
        <v>1821</v>
      </c>
      <c r="G44" s="24">
        <v>28.9</v>
      </c>
      <c r="H44" s="24">
        <v>1.49</v>
      </c>
      <c r="I44" s="31"/>
      <c r="J44" s="31"/>
      <c r="K44" s="35"/>
    </row>
    <row r="45" spans="2:11" x14ac:dyDescent="0.25">
      <c r="B45" s="8" t="s">
        <v>1893</v>
      </c>
      <c r="C45" s="57" t="s">
        <v>1894</v>
      </c>
      <c r="D45" s="54" t="s">
        <v>1895</v>
      </c>
      <c r="E45" s="6" t="s">
        <v>64</v>
      </c>
      <c r="F45" s="19">
        <v>4660</v>
      </c>
      <c r="G45" s="24">
        <v>28.77</v>
      </c>
      <c r="H45" s="24">
        <v>1.49</v>
      </c>
      <c r="I45" s="31"/>
      <c r="J45" s="31"/>
      <c r="K45" s="35"/>
    </row>
    <row r="46" spans="2:11" x14ac:dyDescent="0.25">
      <c r="B46" s="8" t="s">
        <v>2145</v>
      </c>
      <c r="C46" s="57" t="s">
        <v>2146</v>
      </c>
      <c r="D46" s="54" t="s">
        <v>2147</v>
      </c>
      <c r="E46" s="6" t="s">
        <v>47</v>
      </c>
      <c r="F46" s="19">
        <v>3961</v>
      </c>
      <c r="G46" s="24">
        <v>27.29</v>
      </c>
      <c r="H46" s="24">
        <v>1.41</v>
      </c>
      <c r="I46" s="31"/>
      <c r="J46" s="31"/>
      <c r="K46" s="35"/>
    </row>
    <row r="47" spans="2:11" x14ac:dyDescent="0.25">
      <c r="B47" s="8" t="s">
        <v>2029</v>
      </c>
      <c r="C47" s="57" t="s">
        <v>1250</v>
      </c>
      <c r="D47" s="54" t="s">
        <v>2030</v>
      </c>
      <c r="E47" s="6" t="s">
        <v>47</v>
      </c>
      <c r="F47" s="19">
        <v>23865</v>
      </c>
      <c r="G47" s="24">
        <v>26.61</v>
      </c>
      <c r="H47" s="24">
        <v>1.37</v>
      </c>
      <c r="I47" s="31"/>
      <c r="J47" s="31"/>
      <c r="K47" s="35"/>
    </row>
    <row r="48" spans="2:11" x14ac:dyDescent="0.25">
      <c r="B48" s="8" t="s">
        <v>883</v>
      </c>
      <c r="C48" s="57" t="s">
        <v>884</v>
      </c>
      <c r="D48" s="54" t="s">
        <v>885</v>
      </c>
      <c r="E48" s="6" t="s">
        <v>214</v>
      </c>
      <c r="F48" s="19">
        <v>4158</v>
      </c>
      <c r="G48" s="24">
        <v>26.5</v>
      </c>
      <c r="H48" s="24">
        <v>1.37</v>
      </c>
      <c r="I48" s="31"/>
      <c r="J48" s="31"/>
      <c r="K48" s="35"/>
    </row>
    <row r="49" spans="2:11" x14ac:dyDescent="0.25">
      <c r="B49" s="8" t="s">
        <v>2080</v>
      </c>
      <c r="C49" s="57" t="s">
        <v>2081</v>
      </c>
      <c r="D49" s="54" t="s">
        <v>2082</v>
      </c>
      <c r="E49" s="6" t="s">
        <v>326</v>
      </c>
      <c r="F49" s="19">
        <v>1033</v>
      </c>
      <c r="G49" s="24">
        <v>26.49</v>
      </c>
      <c r="H49" s="24">
        <v>1.37</v>
      </c>
      <c r="I49" s="31"/>
      <c r="J49" s="31"/>
      <c r="K49" s="35"/>
    </row>
    <row r="50" spans="2:11" x14ac:dyDescent="0.25">
      <c r="B50" s="8" t="s">
        <v>2581</v>
      </c>
      <c r="C50" s="57" t="s">
        <v>2582</v>
      </c>
      <c r="D50" s="54" t="s">
        <v>2583</v>
      </c>
      <c r="E50" s="6" t="s">
        <v>90</v>
      </c>
      <c r="F50" s="19">
        <v>261</v>
      </c>
      <c r="G50" s="24">
        <v>26.28</v>
      </c>
      <c r="H50" s="24">
        <v>1.36</v>
      </c>
      <c r="I50" s="31"/>
      <c r="J50" s="31"/>
      <c r="K50" s="35"/>
    </row>
    <row r="51" spans="2:11" x14ac:dyDescent="0.25">
      <c r="B51" s="8" t="s">
        <v>160</v>
      </c>
      <c r="C51" s="57" t="s">
        <v>161</v>
      </c>
      <c r="D51" s="54" t="s">
        <v>162</v>
      </c>
      <c r="E51" s="6" t="s">
        <v>163</v>
      </c>
      <c r="F51" s="19">
        <v>10231</v>
      </c>
      <c r="G51" s="24">
        <v>26.22</v>
      </c>
      <c r="H51" s="24">
        <v>1.35</v>
      </c>
      <c r="I51" s="31"/>
      <c r="J51" s="31"/>
      <c r="K51" s="35"/>
    </row>
    <row r="52" spans="2:11" x14ac:dyDescent="0.25">
      <c r="B52" s="8" t="s">
        <v>1852</v>
      </c>
      <c r="C52" s="57" t="s">
        <v>1853</v>
      </c>
      <c r="D52" s="54" t="s">
        <v>1854</v>
      </c>
      <c r="E52" s="6" t="s">
        <v>441</v>
      </c>
      <c r="F52" s="19">
        <v>572</v>
      </c>
      <c r="G52" s="24">
        <v>25.71</v>
      </c>
      <c r="H52" s="24">
        <v>1.33</v>
      </c>
      <c r="I52" s="31"/>
      <c r="J52" s="31"/>
      <c r="K52" s="35"/>
    </row>
    <row r="53" spans="2:11" x14ac:dyDescent="0.25">
      <c r="B53" s="8" t="s">
        <v>451</v>
      </c>
      <c r="C53" s="57" t="s">
        <v>452</v>
      </c>
      <c r="D53" s="54" t="s">
        <v>453</v>
      </c>
      <c r="E53" s="6" t="s">
        <v>47</v>
      </c>
      <c r="F53" s="19">
        <v>21141</v>
      </c>
      <c r="G53" s="24">
        <v>24.62</v>
      </c>
      <c r="H53" s="24">
        <v>1.27</v>
      </c>
      <c r="I53" s="31"/>
      <c r="J53" s="31"/>
      <c r="K53" s="35"/>
    </row>
    <row r="54" spans="2:11" x14ac:dyDescent="0.25">
      <c r="B54" s="8" t="s">
        <v>215</v>
      </c>
      <c r="C54" s="57" t="s">
        <v>216</v>
      </c>
      <c r="D54" s="54" t="s">
        <v>217</v>
      </c>
      <c r="E54" s="6" t="s">
        <v>64</v>
      </c>
      <c r="F54" s="19">
        <v>95</v>
      </c>
      <c r="G54" s="24">
        <v>24.2</v>
      </c>
      <c r="H54" s="24">
        <v>1.25</v>
      </c>
      <c r="I54" s="31"/>
      <c r="J54" s="31"/>
      <c r="K54" s="35"/>
    </row>
    <row r="55" spans="2:11" x14ac:dyDescent="0.25">
      <c r="B55" s="8" t="s">
        <v>2566</v>
      </c>
      <c r="C55" s="57" t="s">
        <v>2567</v>
      </c>
      <c r="D55" s="54" t="s">
        <v>2568</v>
      </c>
      <c r="E55" s="6" t="s">
        <v>484</v>
      </c>
      <c r="F55" s="19">
        <v>3681</v>
      </c>
      <c r="G55" s="24">
        <v>23.85</v>
      </c>
      <c r="H55" s="24">
        <v>1.23</v>
      </c>
      <c r="I55" s="31"/>
      <c r="J55" s="31"/>
      <c r="K55" s="35"/>
    </row>
    <row r="56" spans="2:11" x14ac:dyDescent="0.25">
      <c r="B56" s="8" t="s">
        <v>2049</v>
      </c>
      <c r="C56" s="57" t="s">
        <v>2050</v>
      </c>
      <c r="D56" s="54" t="s">
        <v>2051</v>
      </c>
      <c r="E56" s="6" t="s">
        <v>441</v>
      </c>
      <c r="F56" s="19">
        <v>3640</v>
      </c>
      <c r="G56" s="24">
        <v>21.78</v>
      </c>
      <c r="H56" s="24">
        <v>1.1200000000000001</v>
      </c>
      <c r="I56" s="31"/>
      <c r="J56" s="31"/>
      <c r="K56" s="35"/>
    </row>
    <row r="57" spans="2:11" x14ac:dyDescent="0.25">
      <c r="B57" s="8" t="s">
        <v>2137</v>
      </c>
      <c r="C57" s="57" t="s">
        <v>1262</v>
      </c>
      <c r="D57" s="54" t="s">
        <v>2138</v>
      </c>
      <c r="E57" s="6" t="s">
        <v>47</v>
      </c>
      <c r="F57" s="19">
        <v>27656</v>
      </c>
      <c r="G57" s="24">
        <v>20.420000000000002</v>
      </c>
      <c r="H57" s="24">
        <v>1.05</v>
      </c>
      <c r="I57" s="31"/>
      <c r="J57" s="31"/>
      <c r="K57" s="35"/>
    </row>
    <row r="58" spans="2:11" x14ac:dyDescent="0.25">
      <c r="B58" s="8" t="s">
        <v>2034</v>
      </c>
      <c r="C58" s="57" t="s">
        <v>2035</v>
      </c>
      <c r="D58" s="54" t="s">
        <v>2036</v>
      </c>
      <c r="E58" s="6" t="s">
        <v>143</v>
      </c>
      <c r="F58" s="19">
        <v>2162</v>
      </c>
      <c r="G58" s="24">
        <v>20.16</v>
      </c>
      <c r="H58" s="24">
        <v>1.04</v>
      </c>
      <c r="I58" s="31"/>
      <c r="J58" s="31"/>
      <c r="K58" s="35"/>
    </row>
    <row r="59" spans="2:11" x14ac:dyDescent="0.25">
      <c r="B59" s="8" t="s">
        <v>2597</v>
      </c>
      <c r="C59" s="57" t="s">
        <v>2598</v>
      </c>
      <c r="D59" s="54" t="s">
        <v>2599</v>
      </c>
      <c r="E59" s="6" t="s">
        <v>116</v>
      </c>
      <c r="F59" s="19">
        <v>1263</v>
      </c>
      <c r="G59" s="24">
        <v>18.46</v>
      </c>
      <c r="H59" s="24">
        <v>0.95</v>
      </c>
      <c r="I59" s="31"/>
      <c r="J59" s="31"/>
      <c r="K59" s="35"/>
    </row>
    <row r="60" spans="2:11" x14ac:dyDescent="0.25">
      <c r="C60" s="58" t="s">
        <v>171</v>
      </c>
      <c r="D60" s="54"/>
      <c r="E60" s="6"/>
      <c r="F60" s="19"/>
      <c r="G60" s="25">
        <v>1935.76</v>
      </c>
      <c r="H60" s="25">
        <v>99.95</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182</v>
      </c>
      <c r="C102" s="57" t="s">
        <v>183</v>
      </c>
      <c r="D102" s="54"/>
      <c r="E102" s="6"/>
      <c r="F102" s="19"/>
      <c r="G102" s="24">
        <v>0.15</v>
      </c>
      <c r="H102" s="24">
        <v>0.01</v>
      </c>
      <c r="I102" s="31"/>
      <c r="J102" s="31"/>
      <c r="K102" s="35"/>
    </row>
    <row r="103" spans="1:54" x14ac:dyDescent="0.25">
      <c r="C103" s="58" t="s">
        <v>171</v>
      </c>
      <c r="D103" s="54"/>
      <c r="E103" s="6"/>
      <c r="F103" s="19"/>
      <c r="G103" s="25">
        <v>0.15</v>
      </c>
      <c r="H103" s="25">
        <v>0.01</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4756</v>
      </c>
      <c r="D106" s="54"/>
      <c r="E106" s="6"/>
      <c r="F106" s="19"/>
      <c r="G106" s="24" t="s">
        <v>2</v>
      </c>
      <c r="H106" s="24" t="s">
        <v>2</v>
      </c>
      <c r="I106" s="31"/>
      <c r="J106" s="31"/>
      <c r="K106" s="35"/>
      <c r="L106" s="3"/>
      <c r="AI106" s="3"/>
      <c r="AV106" s="3"/>
      <c r="AX106" s="3"/>
      <c r="BB106" s="3"/>
    </row>
    <row r="107" spans="1:54" x14ac:dyDescent="0.25">
      <c r="B107" s="8"/>
      <c r="C107" s="57" t="s">
        <v>184</v>
      </c>
      <c r="D107" s="54"/>
      <c r="E107" s="6"/>
      <c r="F107" s="19"/>
      <c r="G107" s="24">
        <v>1.08</v>
      </c>
      <c r="H107" s="24">
        <v>3.9999999999999994E-2</v>
      </c>
      <c r="I107" s="31"/>
      <c r="J107" s="31"/>
      <c r="K107" s="35"/>
    </row>
    <row r="108" spans="1:54" x14ac:dyDescent="0.25">
      <c r="C108" s="58" t="s">
        <v>171</v>
      </c>
      <c r="D108" s="54"/>
      <c r="E108" s="6"/>
      <c r="F108" s="19"/>
      <c r="G108" s="25">
        <v>1.08</v>
      </c>
      <c r="H108" s="25">
        <v>3.9999999999999994E-2</v>
      </c>
      <c r="I108" s="31"/>
      <c r="J108" s="31"/>
      <c r="K108" s="35"/>
    </row>
    <row r="109" spans="1:54" x14ac:dyDescent="0.25">
      <c r="C109" s="57"/>
      <c r="D109" s="54"/>
      <c r="E109" s="6"/>
      <c r="F109" s="19"/>
      <c r="G109" s="24"/>
      <c r="H109" s="24"/>
      <c r="I109" s="31"/>
      <c r="J109" s="31"/>
      <c r="K109" s="35"/>
    </row>
    <row r="110" spans="1:54" x14ac:dyDescent="0.25">
      <c r="C110" s="60" t="s">
        <v>185</v>
      </c>
      <c r="D110" s="55"/>
      <c r="E110" s="5"/>
      <c r="F110" s="20"/>
      <c r="G110" s="26">
        <v>1936.99</v>
      </c>
      <c r="H110" s="26">
        <v>100.00000000000001</v>
      </c>
      <c r="I110" s="32"/>
      <c r="J110" s="32"/>
      <c r="K110" s="36"/>
    </row>
    <row r="113" spans="3:11" x14ac:dyDescent="0.25">
      <c r="C113" s="1" t="s">
        <v>186</v>
      </c>
    </row>
    <row r="114" spans="3:11" x14ac:dyDescent="0.25">
      <c r="C114" s="37" t="s">
        <v>187</v>
      </c>
      <c r="D114" s="37"/>
      <c r="E114" s="37"/>
      <c r="F114" s="37"/>
      <c r="G114" s="37"/>
      <c r="H114" s="37"/>
      <c r="I114" s="37"/>
      <c r="J114" s="37"/>
      <c r="K114" s="37"/>
    </row>
    <row r="115" spans="3:11" x14ac:dyDescent="0.25">
      <c r="C115" s="2" t="s">
        <v>188</v>
      </c>
    </row>
    <row r="116" spans="3:11" x14ac:dyDescent="0.25">
      <c r="C116" s="2" t="s">
        <v>189</v>
      </c>
    </row>
    <row r="117" spans="3:11" ht="36" customHeight="1" x14ac:dyDescent="0.25">
      <c r="C117" s="71" t="s">
        <v>4788</v>
      </c>
      <c r="D117" s="71"/>
      <c r="E117" s="71"/>
      <c r="F117" s="71"/>
      <c r="G117" s="71"/>
      <c r="H117" s="71"/>
      <c r="I117" s="71"/>
      <c r="J117" s="71"/>
      <c r="K117" s="71"/>
    </row>
    <row r="118" spans="3:11" x14ac:dyDescent="0.25">
      <c r="C118" s="2" t="s">
        <v>190</v>
      </c>
    </row>
    <row r="120" spans="3:11" x14ac:dyDescent="0.25">
      <c r="C120" s="68" t="s">
        <v>4828</v>
      </c>
      <c r="E120" s="68" t="s">
        <v>4829</v>
      </c>
      <c r="F120" s="69"/>
    </row>
    <row r="121" spans="3:11" x14ac:dyDescent="0.25">
      <c r="E121" s="2" t="s">
        <v>4867</v>
      </c>
    </row>
  </sheetData>
  <mergeCells count="1">
    <mergeCell ref="C117:K117"/>
  </mergeCells>
  <hyperlinks>
    <hyperlink ref="J2" location="'Index'!A1" display="'Index'!A1" xr:uid="{25A6839D-D477-4823-9B01-18A325F5B066}"/>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665A0-7533-4DB3-A159-F5882B0AB8EC}">
  <sheetPr codeName="Sheet1"/>
  <dimension ref="A1:IV101"/>
  <sheetViews>
    <sheetView showGridLines="0" zoomScale="90" zoomScaleNormal="90" workbookViewId="0">
      <pane ySplit="6" topLeftCell="A7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2638</v>
      </c>
      <c r="J2" s="38" t="s">
        <v>4557</v>
      </c>
    </row>
    <row r="3" spans="1:54" ht="16.5" x14ac:dyDescent="0.3">
      <c r="C3" s="1" t="s">
        <v>28</v>
      </c>
      <c r="D3" s="21" t="s">
        <v>2639</v>
      </c>
      <c r="F3" s="64" t="s">
        <v>4775</v>
      </c>
      <c r="G3" s="13" t="s">
        <v>4493</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34349</v>
      </c>
      <c r="G10" s="24">
        <v>667.64</v>
      </c>
      <c r="H10" s="24">
        <v>5.67</v>
      </c>
      <c r="I10" s="31"/>
      <c r="J10" s="31"/>
      <c r="K10" s="35"/>
    </row>
    <row r="11" spans="1:54" x14ac:dyDescent="0.25">
      <c r="B11" s="8" t="s">
        <v>886</v>
      </c>
      <c r="C11" s="57" t="s">
        <v>887</v>
      </c>
      <c r="D11" s="54" t="s">
        <v>888</v>
      </c>
      <c r="E11" s="6" t="s">
        <v>43</v>
      </c>
      <c r="F11" s="19">
        <v>36579</v>
      </c>
      <c r="G11" s="24">
        <v>641.32000000000005</v>
      </c>
      <c r="H11" s="24">
        <v>5.45</v>
      </c>
      <c r="I11" s="31"/>
      <c r="J11" s="31"/>
      <c r="K11" s="35"/>
    </row>
    <row r="12" spans="1:54" x14ac:dyDescent="0.25">
      <c r="B12" s="8" t="s">
        <v>58</v>
      </c>
      <c r="C12" s="57" t="s">
        <v>59</v>
      </c>
      <c r="D12" s="54" t="s">
        <v>60</v>
      </c>
      <c r="E12" s="6" t="s">
        <v>43</v>
      </c>
      <c r="F12" s="19">
        <v>13799</v>
      </c>
      <c r="G12" s="24">
        <v>628.37</v>
      </c>
      <c r="H12" s="24">
        <v>5.34</v>
      </c>
      <c r="I12" s="31"/>
      <c r="J12" s="31"/>
      <c r="K12" s="35"/>
    </row>
    <row r="13" spans="1:54" x14ac:dyDescent="0.25">
      <c r="B13" s="8" t="s">
        <v>233</v>
      </c>
      <c r="C13" s="57" t="s">
        <v>234</v>
      </c>
      <c r="D13" s="54" t="s">
        <v>235</v>
      </c>
      <c r="E13" s="6" t="s">
        <v>86</v>
      </c>
      <c r="F13" s="19">
        <v>125122</v>
      </c>
      <c r="G13" s="24">
        <v>627.99</v>
      </c>
      <c r="H13" s="24">
        <v>5.34</v>
      </c>
      <c r="I13" s="31"/>
      <c r="J13" s="31"/>
      <c r="K13" s="35"/>
    </row>
    <row r="14" spans="1:54" x14ac:dyDescent="0.25">
      <c r="B14" s="8" t="s">
        <v>83</v>
      </c>
      <c r="C14" s="57" t="s">
        <v>84</v>
      </c>
      <c r="D14" s="54" t="s">
        <v>85</v>
      </c>
      <c r="E14" s="6" t="s">
        <v>86</v>
      </c>
      <c r="F14" s="19">
        <v>21776</v>
      </c>
      <c r="G14" s="24">
        <v>604.94000000000005</v>
      </c>
      <c r="H14" s="24">
        <v>5.14</v>
      </c>
      <c r="I14" s="31"/>
      <c r="J14" s="31"/>
      <c r="K14" s="35"/>
    </row>
    <row r="15" spans="1:54" x14ac:dyDescent="0.25">
      <c r="B15" s="8" t="s">
        <v>1000</v>
      </c>
      <c r="C15" s="57" t="s">
        <v>1001</v>
      </c>
      <c r="D15" s="54" t="s">
        <v>1002</v>
      </c>
      <c r="E15" s="6" t="s">
        <v>1003</v>
      </c>
      <c r="F15" s="19">
        <v>112870</v>
      </c>
      <c r="G15" s="24">
        <v>592.51</v>
      </c>
      <c r="H15" s="24">
        <v>5.03</v>
      </c>
      <c r="I15" s="31"/>
      <c r="J15" s="31"/>
      <c r="K15" s="35"/>
    </row>
    <row r="16" spans="1:54" x14ac:dyDescent="0.25">
      <c r="B16" s="8" t="s">
        <v>997</v>
      </c>
      <c r="C16" s="57" t="s">
        <v>998</v>
      </c>
      <c r="D16" s="54" t="s">
        <v>999</v>
      </c>
      <c r="E16" s="6" t="s">
        <v>136</v>
      </c>
      <c r="F16" s="19">
        <v>17963</v>
      </c>
      <c r="G16" s="24">
        <v>561.66999999999996</v>
      </c>
      <c r="H16" s="24">
        <v>4.7699999999999996</v>
      </c>
      <c r="I16" s="31"/>
      <c r="J16" s="31"/>
      <c r="K16" s="35"/>
    </row>
    <row r="17" spans="2:11" x14ac:dyDescent="0.25">
      <c r="B17" s="8" t="s">
        <v>728</v>
      </c>
      <c r="C17" s="57" t="s">
        <v>729</v>
      </c>
      <c r="D17" s="54" t="s">
        <v>730</v>
      </c>
      <c r="E17" s="6" t="s">
        <v>214</v>
      </c>
      <c r="F17" s="19">
        <v>14768</v>
      </c>
      <c r="G17" s="24">
        <v>537.61</v>
      </c>
      <c r="H17" s="24">
        <v>4.57</v>
      </c>
      <c r="I17" s="31"/>
      <c r="J17" s="31"/>
      <c r="K17" s="35"/>
    </row>
    <row r="18" spans="2:11" x14ac:dyDescent="0.25">
      <c r="B18" s="8" t="s">
        <v>510</v>
      </c>
      <c r="C18" s="57" t="s">
        <v>511</v>
      </c>
      <c r="D18" s="54" t="s">
        <v>512</v>
      </c>
      <c r="E18" s="6" t="s">
        <v>303</v>
      </c>
      <c r="F18" s="19">
        <v>21056</v>
      </c>
      <c r="G18" s="24">
        <v>526.55999999999995</v>
      </c>
      <c r="H18" s="24">
        <v>4.47</v>
      </c>
      <c r="I18" s="31"/>
      <c r="J18" s="31"/>
      <c r="K18" s="35"/>
    </row>
    <row r="19" spans="2:11" x14ac:dyDescent="0.25">
      <c r="B19" s="8" t="s">
        <v>731</v>
      </c>
      <c r="C19" s="57" t="s">
        <v>732</v>
      </c>
      <c r="D19" s="54" t="s">
        <v>733</v>
      </c>
      <c r="E19" s="6" t="s">
        <v>303</v>
      </c>
      <c r="F19" s="19">
        <v>8584</v>
      </c>
      <c r="G19" s="24">
        <v>502.61</v>
      </c>
      <c r="H19" s="24">
        <v>4.2699999999999996</v>
      </c>
      <c r="I19" s="31"/>
      <c r="J19" s="31"/>
      <c r="K19" s="35"/>
    </row>
    <row r="20" spans="2:11" x14ac:dyDescent="0.25">
      <c r="B20" s="8" t="s">
        <v>747</v>
      </c>
      <c r="C20" s="57" t="s">
        <v>748</v>
      </c>
      <c r="D20" s="54" t="s">
        <v>749</v>
      </c>
      <c r="E20" s="6" t="s">
        <v>71</v>
      </c>
      <c r="F20" s="19">
        <v>4464</v>
      </c>
      <c r="G20" s="24">
        <v>486.2</v>
      </c>
      <c r="H20" s="24">
        <v>4.13</v>
      </c>
      <c r="I20" s="31"/>
      <c r="J20" s="31"/>
      <c r="K20" s="35"/>
    </row>
    <row r="21" spans="2:11" x14ac:dyDescent="0.25">
      <c r="B21" s="8" t="s">
        <v>404</v>
      </c>
      <c r="C21" s="57" t="s">
        <v>405</v>
      </c>
      <c r="D21" s="54" t="s">
        <v>406</v>
      </c>
      <c r="E21" s="6" t="s">
        <v>43</v>
      </c>
      <c r="F21" s="19">
        <v>26128</v>
      </c>
      <c r="G21" s="24">
        <v>427.58</v>
      </c>
      <c r="H21" s="24">
        <v>3.63</v>
      </c>
      <c r="I21" s="31"/>
      <c r="J21" s="31"/>
      <c r="K21" s="35"/>
    </row>
    <row r="22" spans="2:11" x14ac:dyDescent="0.25">
      <c r="B22" s="8" t="s">
        <v>2016</v>
      </c>
      <c r="C22" s="57" t="s">
        <v>2017</v>
      </c>
      <c r="D22" s="54" t="s">
        <v>2018</v>
      </c>
      <c r="E22" s="6" t="s">
        <v>2019</v>
      </c>
      <c r="F22" s="19">
        <v>140522</v>
      </c>
      <c r="G22" s="24">
        <v>420.58</v>
      </c>
      <c r="H22" s="24">
        <v>3.57</v>
      </c>
      <c r="I22" s="31"/>
      <c r="J22" s="31"/>
      <c r="K22" s="35"/>
    </row>
    <row r="23" spans="2:11" x14ac:dyDescent="0.25">
      <c r="B23" s="8" t="s">
        <v>2020</v>
      </c>
      <c r="C23" s="57" t="s">
        <v>2021</v>
      </c>
      <c r="D23" s="54" t="s">
        <v>2022</v>
      </c>
      <c r="E23" s="6" t="s">
        <v>2019</v>
      </c>
      <c r="F23" s="19">
        <v>7936</v>
      </c>
      <c r="G23" s="24">
        <v>371.4</v>
      </c>
      <c r="H23" s="24">
        <v>3.16</v>
      </c>
      <c r="I23" s="31"/>
      <c r="J23" s="31"/>
      <c r="K23" s="35"/>
    </row>
    <row r="24" spans="2:11" x14ac:dyDescent="0.25">
      <c r="B24" s="8" t="s">
        <v>285</v>
      </c>
      <c r="C24" s="57" t="s">
        <v>286</v>
      </c>
      <c r="D24" s="54" t="s">
        <v>287</v>
      </c>
      <c r="E24" s="6" t="s">
        <v>43</v>
      </c>
      <c r="F24" s="19">
        <v>6985</v>
      </c>
      <c r="G24" s="24">
        <v>361.18</v>
      </c>
      <c r="H24" s="24">
        <v>3.07</v>
      </c>
      <c r="I24" s="31"/>
      <c r="J24" s="31"/>
      <c r="K24" s="35"/>
    </row>
    <row r="25" spans="2:11" x14ac:dyDescent="0.25">
      <c r="B25" s="8" t="s">
        <v>269</v>
      </c>
      <c r="C25" s="57" t="s">
        <v>270</v>
      </c>
      <c r="D25" s="54" t="s">
        <v>271</v>
      </c>
      <c r="E25" s="6" t="s">
        <v>43</v>
      </c>
      <c r="F25" s="19">
        <v>5700</v>
      </c>
      <c r="G25" s="24">
        <v>350.89</v>
      </c>
      <c r="H25" s="24">
        <v>2.98</v>
      </c>
      <c r="I25" s="31"/>
      <c r="J25" s="31"/>
      <c r="K25" s="35"/>
    </row>
    <row r="26" spans="2:11" x14ac:dyDescent="0.25">
      <c r="B26" s="8" t="s">
        <v>907</v>
      </c>
      <c r="C26" s="57" t="s">
        <v>908</v>
      </c>
      <c r="D26" s="54" t="s">
        <v>909</v>
      </c>
      <c r="E26" s="6" t="s">
        <v>71</v>
      </c>
      <c r="F26" s="19">
        <v>6110</v>
      </c>
      <c r="G26" s="24">
        <v>333.32</v>
      </c>
      <c r="H26" s="24">
        <v>2.83</v>
      </c>
      <c r="I26" s="31"/>
      <c r="J26" s="31"/>
      <c r="K26" s="35"/>
    </row>
    <row r="27" spans="2:11" x14ac:dyDescent="0.25">
      <c r="B27" s="8" t="s">
        <v>98</v>
      </c>
      <c r="C27" s="57" t="s">
        <v>99</v>
      </c>
      <c r="D27" s="54" t="s">
        <v>100</v>
      </c>
      <c r="E27" s="6" t="s">
        <v>101</v>
      </c>
      <c r="F27" s="19">
        <v>6164</v>
      </c>
      <c r="G27" s="24">
        <v>313.99</v>
      </c>
      <c r="H27" s="24">
        <v>2.67</v>
      </c>
      <c r="I27" s="31"/>
      <c r="J27" s="31"/>
      <c r="K27" s="35"/>
    </row>
    <row r="28" spans="2:11" x14ac:dyDescent="0.25">
      <c r="B28" s="8" t="s">
        <v>2566</v>
      </c>
      <c r="C28" s="57" t="s">
        <v>2567</v>
      </c>
      <c r="D28" s="54" t="s">
        <v>2568</v>
      </c>
      <c r="E28" s="6" t="s">
        <v>484</v>
      </c>
      <c r="F28" s="19">
        <v>45687</v>
      </c>
      <c r="G28" s="24">
        <v>295.66000000000003</v>
      </c>
      <c r="H28" s="24">
        <v>2.5099999999999998</v>
      </c>
      <c r="I28" s="31"/>
      <c r="J28" s="31"/>
      <c r="K28" s="35"/>
    </row>
    <row r="29" spans="2:11" x14ac:dyDescent="0.25">
      <c r="B29" s="8" t="s">
        <v>164</v>
      </c>
      <c r="C29" s="57" t="s">
        <v>165</v>
      </c>
      <c r="D29" s="54" t="s">
        <v>166</v>
      </c>
      <c r="E29" s="6" t="s">
        <v>167</v>
      </c>
      <c r="F29" s="19">
        <v>6681</v>
      </c>
      <c r="G29" s="24">
        <v>295.33</v>
      </c>
      <c r="H29" s="24">
        <v>2.5099999999999998</v>
      </c>
      <c r="I29" s="31"/>
      <c r="J29" s="31"/>
      <c r="K29" s="35"/>
    </row>
    <row r="30" spans="2:11" x14ac:dyDescent="0.25">
      <c r="B30" s="8" t="s">
        <v>109</v>
      </c>
      <c r="C30" s="57" t="s">
        <v>110</v>
      </c>
      <c r="D30" s="54" t="s">
        <v>111</v>
      </c>
      <c r="E30" s="6" t="s">
        <v>112</v>
      </c>
      <c r="F30" s="19">
        <v>660</v>
      </c>
      <c r="G30" s="24">
        <v>280.64</v>
      </c>
      <c r="H30" s="24">
        <v>2.38</v>
      </c>
      <c r="I30" s="31"/>
      <c r="J30" s="31"/>
      <c r="K30" s="35"/>
    </row>
    <row r="31" spans="2:11" x14ac:dyDescent="0.25">
      <c r="B31" s="8" t="s">
        <v>2060</v>
      </c>
      <c r="C31" s="57" t="s">
        <v>2061</v>
      </c>
      <c r="D31" s="54" t="s">
        <v>2062</v>
      </c>
      <c r="E31" s="6" t="s">
        <v>326</v>
      </c>
      <c r="F31" s="19">
        <v>8838</v>
      </c>
      <c r="G31" s="24">
        <v>276.04000000000002</v>
      </c>
      <c r="H31" s="24">
        <v>2.35</v>
      </c>
      <c r="I31" s="31"/>
      <c r="J31" s="31"/>
      <c r="K31" s="35"/>
    </row>
    <row r="32" spans="2:11" x14ac:dyDescent="0.25">
      <c r="B32" s="8" t="s">
        <v>2046</v>
      </c>
      <c r="C32" s="57" t="s">
        <v>2047</v>
      </c>
      <c r="D32" s="54" t="s">
        <v>2048</v>
      </c>
      <c r="E32" s="6" t="s">
        <v>136</v>
      </c>
      <c r="F32" s="19">
        <v>14409</v>
      </c>
      <c r="G32" s="24">
        <v>273.68</v>
      </c>
      <c r="H32" s="24">
        <v>2.33</v>
      </c>
      <c r="I32" s="31"/>
      <c r="J32" s="31"/>
      <c r="K32" s="35"/>
    </row>
    <row r="33" spans="2:11" x14ac:dyDescent="0.25">
      <c r="B33" s="8" t="s">
        <v>883</v>
      </c>
      <c r="C33" s="57" t="s">
        <v>884</v>
      </c>
      <c r="D33" s="54" t="s">
        <v>885</v>
      </c>
      <c r="E33" s="6" t="s">
        <v>214</v>
      </c>
      <c r="F33" s="19">
        <v>39487</v>
      </c>
      <c r="G33" s="24">
        <v>251.59</v>
      </c>
      <c r="H33" s="24">
        <v>2.14</v>
      </c>
      <c r="I33" s="31"/>
      <c r="J33" s="31"/>
      <c r="K33" s="35"/>
    </row>
    <row r="34" spans="2:11" x14ac:dyDescent="0.25">
      <c r="B34" s="8" t="s">
        <v>2089</v>
      </c>
      <c r="C34" s="57" t="s">
        <v>2090</v>
      </c>
      <c r="D34" s="54" t="s">
        <v>2091</v>
      </c>
      <c r="E34" s="6" t="s">
        <v>43</v>
      </c>
      <c r="F34" s="19">
        <v>2211</v>
      </c>
      <c r="G34" s="24">
        <v>242.96</v>
      </c>
      <c r="H34" s="24">
        <v>2.06</v>
      </c>
      <c r="I34" s="31"/>
      <c r="J34" s="31"/>
      <c r="K34" s="35"/>
    </row>
    <row r="35" spans="2:11" x14ac:dyDescent="0.25">
      <c r="B35" s="8" t="s">
        <v>2034</v>
      </c>
      <c r="C35" s="57" t="s">
        <v>2035</v>
      </c>
      <c r="D35" s="54" t="s">
        <v>2036</v>
      </c>
      <c r="E35" s="6" t="s">
        <v>143</v>
      </c>
      <c r="F35" s="19">
        <v>25107</v>
      </c>
      <c r="G35" s="24">
        <v>234.2</v>
      </c>
      <c r="H35" s="24">
        <v>1.99</v>
      </c>
      <c r="I35" s="31"/>
      <c r="J35" s="31"/>
      <c r="K35" s="35"/>
    </row>
    <row r="36" spans="2:11" x14ac:dyDescent="0.25">
      <c r="B36" s="8" t="s">
        <v>2070</v>
      </c>
      <c r="C36" s="57" t="s">
        <v>2071</v>
      </c>
      <c r="D36" s="54" t="s">
        <v>2072</v>
      </c>
      <c r="E36" s="6" t="s">
        <v>387</v>
      </c>
      <c r="F36" s="19">
        <v>34461</v>
      </c>
      <c r="G36" s="24">
        <v>190.5</v>
      </c>
      <c r="H36" s="24">
        <v>1.62</v>
      </c>
      <c r="I36" s="31"/>
      <c r="J36" s="31"/>
      <c r="K36" s="35"/>
    </row>
    <row r="37" spans="2:11" x14ac:dyDescent="0.25">
      <c r="B37" s="8" t="s">
        <v>105</v>
      </c>
      <c r="C37" s="57" t="s">
        <v>106</v>
      </c>
      <c r="D37" s="54" t="s">
        <v>107</v>
      </c>
      <c r="E37" s="6" t="s">
        <v>108</v>
      </c>
      <c r="F37" s="19">
        <v>3276</v>
      </c>
      <c r="G37" s="24">
        <v>187.26</v>
      </c>
      <c r="H37" s="24">
        <v>1.59</v>
      </c>
      <c r="I37" s="31"/>
      <c r="J37" s="31"/>
      <c r="K37" s="35"/>
    </row>
    <row r="38" spans="2:11" x14ac:dyDescent="0.25">
      <c r="B38" s="8" t="s">
        <v>288</v>
      </c>
      <c r="C38" s="57" t="s">
        <v>289</v>
      </c>
      <c r="D38" s="54" t="s">
        <v>290</v>
      </c>
      <c r="E38" s="6" t="s">
        <v>136</v>
      </c>
      <c r="F38" s="19">
        <v>28715</v>
      </c>
      <c r="G38" s="24">
        <v>163.98</v>
      </c>
      <c r="H38" s="24">
        <v>1.39</v>
      </c>
      <c r="I38" s="31"/>
      <c r="J38" s="31"/>
      <c r="K38" s="35"/>
    </row>
    <row r="39" spans="2:11" x14ac:dyDescent="0.25">
      <c r="B39" s="8" t="s">
        <v>2139</v>
      </c>
      <c r="C39" s="57" t="s">
        <v>2140</v>
      </c>
      <c r="D39" s="54" t="s">
        <v>2141</v>
      </c>
      <c r="E39" s="6" t="s">
        <v>497</v>
      </c>
      <c r="F39" s="19">
        <v>13532</v>
      </c>
      <c r="G39" s="24">
        <v>111.22</v>
      </c>
      <c r="H39" s="24">
        <v>0.95</v>
      </c>
      <c r="I39" s="31"/>
      <c r="J39" s="31"/>
      <c r="K39" s="35"/>
    </row>
    <row r="40" spans="2:11" x14ac:dyDescent="0.25">
      <c r="C40" s="58" t="s">
        <v>171</v>
      </c>
      <c r="D40" s="54"/>
      <c r="E40" s="6"/>
      <c r="F40" s="19"/>
      <c r="G40" s="25">
        <v>11759.42</v>
      </c>
      <c r="H40" s="25">
        <v>99.91</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182</v>
      </c>
      <c r="C82" s="57" t="s">
        <v>183</v>
      </c>
      <c r="D82" s="54"/>
      <c r="E82" s="6"/>
      <c r="F82" s="19"/>
      <c r="G82" s="24">
        <v>0.86</v>
      </c>
      <c r="H82" s="24">
        <v>0.01</v>
      </c>
      <c r="I82" s="31"/>
      <c r="J82" s="31"/>
      <c r="K82" s="35"/>
    </row>
    <row r="83" spans="1:54" x14ac:dyDescent="0.25">
      <c r="C83" s="58" t="s">
        <v>171</v>
      </c>
      <c r="D83" s="54"/>
      <c r="E83" s="6"/>
      <c r="F83" s="19"/>
      <c r="G83" s="25">
        <v>0.86</v>
      </c>
      <c r="H83" s="25">
        <v>0.01</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4756</v>
      </c>
      <c r="D86" s="54"/>
      <c r="E86" s="6"/>
      <c r="F86" s="19"/>
      <c r="G86" s="24" t="s">
        <v>2</v>
      </c>
      <c r="H86" s="24" t="s">
        <v>2</v>
      </c>
      <c r="I86" s="31"/>
      <c r="J86" s="31"/>
      <c r="K86" s="35"/>
      <c r="L86" s="3"/>
      <c r="AI86" s="3"/>
      <c r="AV86" s="3"/>
      <c r="AX86" s="3"/>
      <c r="BB86" s="3"/>
    </row>
    <row r="87" spans="1:54" x14ac:dyDescent="0.25">
      <c r="B87" s="8"/>
      <c r="C87" s="57" t="s">
        <v>184</v>
      </c>
      <c r="D87" s="54"/>
      <c r="E87" s="6"/>
      <c r="F87" s="19"/>
      <c r="G87" s="24">
        <v>8.4499999999999993</v>
      </c>
      <c r="H87" s="24">
        <v>0.08</v>
      </c>
      <c r="I87" s="31"/>
      <c r="J87" s="31"/>
      <c r="K87" s="35"/>
    </row>
    <row r="88" spans="1:54" x14ac:dyDescent="0.25">
      <c r="C88" s="58" t="s">
        <v>171</v>
      </c>
      <c r="D88" s="54"/>
      <c r="E88" s="6"/>
      <c r="F88" s="19"/>
      <c r="G88" s="25">
        <v>8.4499999999999993</v>
      </c>
      <c r="H88" s="25">
        <v>0.08</v>
      </c>
      <c r="I88" s="31"/>
      <c r="J88" s="31"/>
      <c r="K88" s="35"/>
    </row>
    <row r="89" spans="1:54" x14ac:dyDescent="0.25">
      <c r="C89" s="57"/>
      <c r="D89" s="54"/>
      <c r="E89" s="6"/>
      <c r="F89" s="19"/>
      <c r="G89" s="24"/>
      <c r="H89" s="24"/>
      <c r="I89" s="31"/>
      <c r="J89" s="31"/>
      <c r="K89" s="35"/>
    </row>
    <row r="90" spans="1:54" x14ac:dyDescent="0.25">
      <c r="C90" s="60" t="s">
        <v>185</v>
      </c>
      <c r="D90" s="55"/>
      <c r="E90" s="5"/>
      <c r="F90" s="20"/>
      <c r="G90" s="26">
        <v>11768.73</v>
      </c>
      <c r="H90" s="26">
        <v>100</v>
      </c>
      <c r="I90" s="32"/>
      <c r="J90" s="32"/>
      <c r="K90" s="36"/>
    </row>
    <row r="93" spans="1:54" x14ac:dyDescent="0.25">
      <c r="C93" s="1" t="s">
        <v>186</v>
      </c>
    </row>
    <row r="94" spans="1:54" x14ac:dyDescent="0.25">
      <c r="C94" s="37" t="s">
        <v>187</v>
      </c>
      <c r="D94" s="37"/>
      <c r="E94" s="37"/>
      <c r="F94" s="37"/>
      <c r="G94" s="37"/>
      <c r="H94" s="37"/>
      <c r="I94" s="37"/>
      <c r="J94" s="37"/>
      <c r="K94" s="37"/>
    </row>
    <row r="95" spans="1:54" x14ac:dyDescent="0.25">
      <c r="C95" s="2" t="s">
        <v>188</v>
      </c>
    </row>
    <row r="96" spans="1:54" x14ac:dyDescent="0.25">
      <c r="C96" s="2" t="s">
        <v>189</v>
      </c>
    </row>
    <row r="97" spans="3:11" ht="34.5" customHeight="1" x14ac:dyDescent="0.25">
      <c r="C97" s="71" t="s">
        <v>4788</v>
      </c>
      <c r="D97" s="71"/>
      <c r="E97" s="71"/>
      <c r="F97" s="71"/>
      <c r="G97" s="71"/>
      <c r="H97" s="71"/>
      <c r="I97" s="71"/>
      <c r="J97" s="71"/>
      <c r="K97" s="71"/>
    </row>
    <row r="98" spans="3:11" x14ac:dyDescent="0.25">
      <c r="C98" s="2" t="s">
        <v>190</v>
      </c>
    </row>
    <row r="100" spans="3:11" x14ac:dyDescent="0.25">
      <c r="C100" s="68" t="s">
        <v>4828</v>
      </c>
      <c r="E100" s="68" t="s">
        <v>4829</v>
      </c>
      <c r="F100" s="69"/>
    </row>
    <row r="101" spans="3:11" x14ac:dyDescent="0.25">
      <c r="E101" s="2" t="s">
        <v>4868</v>
      </c>
    </row>
  </sheetData>
  <mergeCells count="1">
    <mergeCell ref="C97:K97"/>
  </mergeCells>
  <hyperlinks>
    <hyperlink ref="J2" location="'Index'!A1" display="'Index'!A1" xr:uid="{20AF1213-C42E-49A5-AFE5-F4F10ABC1BEC}"/>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B5A7B-343C-4EF6-A821-1DF33781A161}">
  <sheetPr codeName="Sheet1"/>
  <dimension ref="A1:IV158"/>
  <sheetViews>
    <sheetView showGridLines="0" zoomScale="90" zoomScaleNormal="90" workbookViewId="0">
      <pane ySplit="6" topLeftCell="A145"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2641</v>
      </c>
      <c r="J2" s="38" t="s">
        <v>4557</v>
      </c>
    </row>
    <row r="3" spans="1:54" ht="16.5" x14ac:dyDescent="0.3">
      <c r="C3" s="1" t="s">
        <v>28</v>
      </c>
      <c r="D3" s="21" t="s">
        <v>2642</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601</v>
      </c>
      <c r="C18" s="57" t="s">
        <v>572</v>
      </c>
      <c r="D18" s="54" t="s">
        <v>602</v>
      </c>
      <c r="E18" s="6" t="s">
        <v>603</v>
      </c>
      <c r="F18" s="19">
        <v>97500</v>
      </c>
      <c r="G18" s="24">
        <v>98131.02</v>
      </c>
      <c r="H18" s="24">
        <v>4.8600000000000003</v>
      </c>
      <c r="I18" s="31">
        <v>7.4916999999999998</v>
      </c>
      <c r="J18" s="31"/>
      <c r="K18" s="35"/>
    </row>
    <row r="19" spans="2:11" x14ac:dyDescent="0.25">
      <c r="B19" s="8" t="s">
        <v>575</v>
      </c>
      <c r="C19" s="57" t="s">
        <v>576</v>
      </c>
      <c r="D19" s="54" t="s">
        <v>577</v>
      </c>
      <c r="E19" s="6" t="s">
        <v>578</v>
      </c>
      <c r="F19" s="19">
        <v>65000</v>
      </c>
      <c r="G19" s="24">
        <v>65079.69</v>
      </c>
      <c r="H19" s="24">
        <v>3.23</v>
      </c>
      <c r="I19" s="31">
        <v>7.68</v>
      </c>
      <c r="J19" s="31"/>
      <c r="K19" s="35" t="s">
        <v>567</v>
      </c>
    </row>
    <row r="20" spans="2:11" x14ac:dyDescent="0.25">
      <c r="B20" s="8" t="s">
        <v>1619</v>
      </c>
      <c r="C20" s="57" t="s">
        <v>644</v>
      </c>
      <c r="D20" s="54" t="s">
        <v>1620</v>
      </c>
      <c r="E20" s="6" t="s">
        <v>574</v>
      </c>
      <c r="F20" s="19">
        <v>58000</v>
      </c>
      <c r="G20" s="24">
        <v>58203.17</v>
      </c>
      <c r="H20" s="24">
        <v>2.88</v>
      </c>
      <c r="I20" s="31">
        <v>7.6</v>
      </c>
      <c r="J20" s="31"/>
      <c r="K20" s="35" t="s">
        <v>567</v>
      </c>
    </row>
    <row r="21" spans="2:11" x14ac:dyDescent="0.25">
      <c r="B21" s="8" t="s">
        <v>1675</v>
      </c>
      <c r="C21" s="57" t="s">
        <v>1676</v>
      </c>
      <c r="D21" s="54" t="s">
        <v>1677</v>
      </c>
      <c r="E21" s="6" t="s">
        <v>574</v>
      </c>
      <c r="F21" s="19">
        <v>53000</v>
      </c>
      <c r="G21" s="24">
        <v>53743.64</v>
      </c>
      <c r="H21" s="24">
        <v>2.66</v>
      </c>
      <c r="I21" s="31">
        <v>7.79</v>
      </c>
      <c r="J21" s="31"/>
      <c r="K21" s="35"/>
    </row>
    <row r="22" spans="2:11" x14ac:dyDescent="0.25">
      <c r="B22" s="8" t="s">
        <v>1735</v>
      </c>
      <c r="C22" s="57" t="s">
        <v>1180</v>
      </c>
      <c r="D22" s="54" t="s">
        <v>1736</v>
      </c>
      <c r="E22" s="6" t="s">
        <v>1737</v>
      </c>
      <c r="F22" s="19">
        <v>5240</v>
      </c>
      <c r="G22" s="24">
        <v>51840.68</v>
      </c>
      <c r="H22" s="24">
        <v>2.57</v>
      </c>
      <c r="I22" s="31">
        <v>7.9</v>
      </c>
      <c r="J22" s="31"/>
      <c r="K22" s="35" t="s">
        <v>567</v>
      </c>
    </row>
    <row r="23" spans="2:11" x14ac:dyDescent="0.25">
      <c r="B23" s="8" t="s">
        <v>588</v>
      </c>
      <c r="C23" s="57" t="s">
        <v>589</v>
      </c>
      <c r="D23" s="54" t="s">
        <v>590</v>
      </c>
      <c r="E23" s="6" t="s">
        <v>574</v>
      </c>
      <c r="F23" s="19">
        <v>49000</v>
      </c>
      <c r="G23" s="24">
        <v>49487.21</v>
      </c>
      <c r="H23" s="24">
        <v>2.4500000000000002</v>
      </c>
      <c r="I23" s="31">
        <v>7.7373000000000003</v>
      </c>
      <c r="J23" s="31"/>
      <c r="K23" s="35" t="s">
        <v>567</v>
      </c>
    </row>
    <row r="24" spans="2:11" x14ac:dyDescent="0.25">
      <c r="B24" s="8" t="s">
        <v>2643</v>
      </c>
      <c r="C24" s="57" t="s">
        <v>1723</v>
      </c>
      <c r="D24" s="54" t="s">
        <v>2644</v>
      </c>
      <c r="E24" s="6" t="s">
        <v>574</v>
      </c>
      <c r="F24" s="19">
        <v>4400</v>
      </c>
      <c r="G24" s="24">
        <v>44128.88</v>
      </c>
      <c r="H24" s="24">
        <v>2.19</v>
      </c>
      <c r="I24" s="31">
        <v>7.4741999999999997</v>
      </c>
      <c r="J24" s="31"/>
      <c r="K24" s="35" t="s">
        <v>567</v>
      </c>
    </row>
    <row r="25" spans="2:11" x14ac:dyDescent="0.25">
      <c r="B25" s="8" t="s">
        <v>2232</v>
      </c>
      <c r="C25" s="57" t="s">
        <v>2233</v>
      </c>
      <c r="D25" s="54" t="s">
        <v>2234</v>
      </c>
      <c r="E25" s="6" t="s">
        <v>574</v>
      </c>
      <c r="F25" s="19">
        <v>4050</v>
      </c>
      <c r="G25" s="24">
        <v>39845.160000000003</v>
      </c>
      <c r="H25" s="24">
        <v>1.97</v>
      </c>
      <c r="I25" s="31">
        <v>7.8</v>
      </c>
      <c r="J25" s="31"/>
      <c r="K25" s="35"/>
    </row>
    <row r="26" spans="2:11" x14ac:dyDescent="0.25">
      <c r="B26" s="8" t="s">
        <v>2283</v>
      </c>
      <c r="C26" s="57" t="s">
        <v>1103</v>
      </c>
      <c r="D26" s="54" t="s">
        <v>2284</v>
      </c>
      <c r="E26" s="6" t="s">
        <v>574</v>
      </c>
      <c r="F26" s="19">
        <v>4000</v>
      </c>
      <c r="G26" s="24">
        <v>38828.6</v>
      </c>
      <c r="H26" s="24">
        <v>1.92</v>
      </c>
      <c r="I26" s="31">
        <v>7.85</v>
      </c>
      <c r="J26" s="31"/>
      <c r="K26" s="35" t="s">
        <v>567</v>
      </c>
    </row>
    <row r="27" spans="2:11" x14ac:dyDescent="0.25">
      <c r="B27" s="8" t="s">
        <v>2645</v>
      </c>
      <c r="C27" s="57" t="s">
        <v>1046</v>
      </c>
      <c r="D27" s="54" t="s">
        <v>2646</v>
      </c>
      <c r="E27" s="6" t="s">
        <v>603</v>
      </c>
      <c r="F27" s="19">
        <v>38000</v>
      </c>
      <c r="G27" s="24">
        <v>38152.19</v>
      </c>
      <c r="H27" s="24">
        <v>1.89</v>
      </c>
      <c r="I27" s="31">
        <v>7.9349999999999996</v>
      </c>
      <c r="J27" s="31"/>
      <c r="K27" s="35" t="s">
        <v>567</v>
      </c>
    </row>
    <row r="28" spans="2:11" x14ac:dyDescent="0.25">
      <c r="B28" s="8" t="s">
        <v>2647</v>
      </c>
      <c r="C28" s="57" t="s">
        <v>1633</v>
      </c>
      <c r="D28" s="54" t="s">
        <v>2648</v>
      </c>
      <c r="E28" s="6" t="s">
        <v>574</v>
      </c>
      <c r="F28" s="19">
        <v>37500</v>
      </c>
      <c r="G28" s="24">
        <v>37888.199999999997</v>
      </c>
      <c r="H28" s="24">
        <v>1.88</v>
      </c>
      <c r="I28" s="31">
        <v>8.0051000000000005</v>
      </c>
      <c r="J28" s="31"/>
      <c r="K28" s="35" t="s">
        <v>567</v>
      </c>
    </row>
    <row r="29" spans="2:11" x14ac:dyDescent="0.25">
      <c r="B29" s="8" t="s">
        <v>1059</v>
      </c>
      <c r="C29" s="57" t="s">
        <v>1060</v>
      </c>
      <c r="D29" s="54" t="s">
        <v>1061</v>
      </c>
      <c r="E29" s="6" t="s">
        <v>574</v>
      </c>
      <c r="F29" s="19">
        <v>3815</v>
      </c>
      <c r="G29" s="24">
        <v>37426.26</v>
      </c>
      <c r="H29" s="24">
        <v>1.85</v>
      </c>
      <c r="I29" s="31">
        <v>6.6285999999999996</v>
      </c>
      <c r="J29" s="31">
        <v>8.1882257800999998</v>
      </c>
      <c r="K29" s="35" t="s">
        <v>567</v>
      </c>
    </row>
    <row r="30" spans="2:11" x14ac:dyDescent="0.25">
      <c r="B30" s="8" t="s">
        <v>1651</v>
      </c>
      <c r="C30" s="57" t="s">
        <v>1652</v>
      </c>
      <c r="D30" s="54" t="s">
        <v>1653</v>
      </c>
      <c r="E30" s="6" t="s">
        <v>574</v>
      </c>
      <c r="F30" s="19">
        <v>32500</v>
      </c>
      <c r="G30" s="24">
        <v>32667.05</v>
      </c>
      <c r="H30" s="24">
        <v>1.62</v>
      </c>
      <c r="I30" s="31">
        <v>7.9749999999999996</v>
      </c>
      <c r="J30" s="31"/>
      <c r="K30" s="35" t="s">
        <v>567</v>
      </c>
    </row>
    <row r="31" spans="2:11" x14ac:dyDescent="0.25">
      <c r="B31" s="8" t="s">
        <v>611</v>
      </c>
      <c r="C31" s="57" t="s">
        <v>528</v>
      </c>
      <c r="D31" s="54" t="s">
        <v>612</v>
      </c>
      <c r="E31" s="6" t="s">
        <v>574</v>
      </c>
      <c r="F31" s="19">
        <v>30000</v>
      </c>
      <c r="G31" s="24">
        <v>29978.61</v>
      </c>
      <c r="H31" s="24">
        <v>1.49</v>
      </c>
      <c r="I31" s="31">
        <v>7.79</v>
      </c>
      <c r="J31" s="31"/>
      <c r="K31" s="35" t="s">
        <v>567</v>
      </c>
    </row>
    <row r="32" spans="2:11" x14ac:dyDescent="0.25">
      <c r="B32" s="8" t="s">
        <v>2649</v>
      </c>
      <c r="C32" s="57" t="s">
        <v>715</v>
      </c>
      <c r="D32" s="54" t="s">
        <v>2650</v>
      </c>
      <c r="E32" s="6" t="s">
        <v>574</v>
      </c>
      <c r="F32" s="19">
        <v>2950</v>
      </c>
      <c r="G32" s="24">
        <v>29545.52</v>
      </c>
      <c r="H32" s="24">
        <v>1.46</v>
      </c>
      <c r="I32" s="31">
        <v>7.4775</v>
      </c>
      <c r="J32" s="31"/>
      <c r="K32" s="35" t="s">
        <v>567</v>
      </c>
    </row>
    <row r="33" spans="2:11" x14ac:dyDescent="0.25">
      <c r="B33" s="8" t="s">
        <v>2651</v>
      </c>
      <c r="C33" s="57" t="s">
        <v>52</v>
      </c>
      <c r="D33" s="54" t="s">
        <v>2652</v>
      </c>
      <c r="E33" s="6" t="s">
        <v>574</v>
      </c>
      <c r="F33" s="19">
        <v>2700</v>
      </c>
      <c r="G33" s="24">
        <v>27665.06</v>
      </c>
      <c r="H33" s="24">
        <v>1.37</v>
      </c>
      <c r="I33" s="31">
        <v>7.4348999999999998</v>
      </c>
      <c r="J33" s="31"/>
      <c r="K33" s="35" t="s">
        <v>567</v>
      </c>
    </row>
    <row r="34" spans="2:11" x14ac:dyDescent="0.25">
      <c r="B34" s="8" t="s">
        <v>2653</v>
      </c>
      <c r="C34" s="57" t="s">
        <v>715</v>
      </c>
      <c r="D34" s="54" t="s">
        <v>2654</v>
      </c>
      <c r="E34" s="6" t="s">
        <v>574</v>
      </c>
      <c r="F34" s="19">
        <v>26000</v>
      </c>
      <c r="G34" s="24">
        <v>25939.99</v>
      </c>
      <c r="H34" s="24">
        <v>1.29</v>
      </c>
      <c r="I34" s="31">
        <v>7.59</v>
      </c>
      <c r="J34" s="31"/>
      <c r="K34" s="35" t="s">
        <v>567</v>
      </c>
    </row>
    <row r="35" spans="2:11" x14ac:dyDescent="0.25">
      <c r="B35" s="8" t="s">
        <v>1083</v>
      </c>
      <c r="C35" s="57" t="s">
        <v>1084</v>
      </c>
      <c r="D35" s="54" t="s">
        <v>1085</v>
      </c>
      <c r="E35" s="6" t="s">
        <v>574</v>
      </c>
      <c r="F35" s="19">
        <v>25000</v>
      </c>
      <c r="G35" s="24">
        <v>25210.15</v>
      </c>
      <c r="H35" s="24">
        <v>1.25</v>
      </c>
      <c r="I35" s="31">
        <v>7.64</v>
      </c>
      <c r="J35" s="31"/>
      <c r="K35" s="35" t="s">
        <v>567</v>
      </c>
    </row>
    <row r="36" spans="2:11" x14ac:dyDescent="0.25">
      <c r="B36" s="8" t="s">
        <v>2655</v>
      </c>
      <c r="C36" s="57" t="s">
        <v>1652</v>
      </c>
      <c r="D36" s="54" t="s">
        <v>2656</v>
      </c>
      <c r="E36" s="6" t="s">
        <v>574</v>
      </c>
      <c r="F36" s="19">
        <v>2500</v>
      </c>
      <c r="G36" s="24">
        <v>25011.35</v>
      </c>
      <c r="H36" s="24">
        <v>1.24</v>
      </c>
      <c r="I36" s="31">
        <v>7.8954000000000004</v>
      </c>
      <c r="J36" s="31"/>
      <c r="K36" s="35" t="s">
        <v>567</v>
      </c>
    </row>
    <row r="37" spans="2:11" x14ac:dyDescent="0.25">
      <c r="B37" s="8" t="s">
        <v>2351</v>
      </c>
      <c r="C37" s="57" t="s">
        <v>1301</v>
      </c>
      <c r="D37" s="54" t="s">
        <v>2352</v>
      </c>
      <c r="E37" s="6" t="s">
        <v>574</v>
      </c>
      <c r="F37" s="19">
        <v>2500</v>
      </c>
      <c r="G37" s="24">
        <v>24950.95</v>
      </c>
      <c r="H37" s="24">
        <v>1.24</v>
      </c>
      <c r="I37" s="31">
        <v>8.02</v>
      </c>
      <c r="J37" s="31"/>
      <c r="K37" s="35" t="s">
        <v>567</v>
      </c>
    </row>
    <row r="38" spans="2:11" x14ac:dyDescent="0.25">
      <c r="B38" s="8" t="s">
        <v>2657</v>
      </c>
      <c r="C38" s="57" t="s">
        <v>589</v>
      </c>
      <c r="D38" s="54" t="s">
        <v>2658</v>
      </c>
      <c r="E38" s="6" t="s">
        <v>574</v>
      </c>
      <c r="F38" s="19">
        <v>2300</v>
      </c>
      <c r="G38" s="24">
        <v>22983.95</v>
      </c>
      <c r="H38" s="24">
        <v>1.1399999999999999</v>
      </c>
      <c r="I38" s="31">
        <v>7.92</v>
      </c>
      <c r="J38" s="31"/>
      <c r="K38" s="35" t="s">
        <v>567</v>
      </c>
    </row>
    <row r="39" spans="2:11" x14ac:dyDescent="0.25">
      <c r="B39" s="8" t="s">
        <v>2659</v>
      </c>
      <c r="C39" s="57" t="s">
        <v>1084</v>
      </c>
      <c r="D39" s="54" t="s">
        <v>2660</v>
      </c>
      <c r="E39" s="6" t="s">
        <v>574</v>
      </c>
      <c r="F39" s="19">
        <v>2330</v>
      </c>
      <c r="G39" s="24">
        <v>22692.080000000002</v>
      </c>
      <c r="H39" s="24">
        <v>1.1200000000000001</v>
      </c>
      <c r="I39" s="31">
        <v>7.8</v>
      </c>
      <c r="J39" s="31"/>
      <c r="K39" s="35" t="s">
        <v>567</v>
      </c>
    </row>
    <row r="40" spans="2:11" x14ac:dyDescent="0.25">
      <c r="B40" s="8" t="s">
        <v>1297</v>
      </c>
      <c r="C40" s="57" t="s">
        <v>1298</v>
      </c>
      <c r="D40" s="54" t="s">
        <v>1299</v>
      </c>
      <c r="E40" s="6" t="s">
        <v>574</v>
      </c>
      <c r="F40" s="19">
        <v>22500</v>
      </c>
      <c r="G40" s="24">
        <v>22685.94</v>
      </c>
      <c r="H40" s="24">
        <v>1.1200000000000001</v>
      </c>
      <c r="I40" s="31">
        <v>8.1853999999999996</v>
      </c>
      <c r="J40" s="31"/>
      <c r="K40" s="35" t="s">
        <v>567</v>
      </c>
    </row>
    <row r="41" spans="2:11" x14ac:dyDescent="0.25">
      <c r="B41" s="8" t="s">
        <v>2661</v>
      </c>
      <c r="C41" s="57" t="s">
        <v>1633</v>
      </c>
      <c r="D41" s="54" t="s">
        <v>2662</v>
      </c>
      <c r="E41" s="6" t="s">
        <v>574</v>
      </c>
      <c r="F41" s="19">
        <v>2160</v>
      </c>
      <c r="G41" s="24">
        <v>22475.08</v>
      </c>
      <c r="H41" s="24">
        <v>1.1100000000000001</v>
      </c>
      <c r="I41" s="31">
        <v>7.9943999999999997</v>
      </c>
      <c r="J41" s="31"/>
      <c r="K41" s="35" t="s">
        <v>567</v>
      </c>
    </row>
    <row r="42" spans="2:11" x14ac:dyDescent="0.25">
      <c r="B42" s="8" t="s">
        <v>1630</v>
      </c>
      <c r="C42" s="57" t="s">
        <v>1628</v>
      </c>
      <c r="D42" s="54" t="s">
        <v>1631</v>
      </c>
      <c r="E42" s="6" t="s">
        <v>574</v>
      </c>
      <c r="F42" s="19">
        <v>22500</v>
      </c>
      <c r="G42" s="24">
        <v>22471.7</v>
      </c>
      <c r="H42" s="24">
        <v>1.1100000000000001</v>
      </c>
      <c r="I42" s="31">
        <v>8.3649000000000004</v>
      </c>
      <c r="J42" s="31"/>
      <c r="K42" s="35" t="s">
        <v>567</v>
      </c>
    </row>
    <row r="43" spans="2:11" x14ac:dyDescent="0.25">
      <c r="B43" s="8" t="s">
        <v>2663</v>
      </c>
      <c r="C43" s="57" t="s">
        <v>589</v>
      </c>
      <c r="D43" s="54" t="s">
        <v>2664</v>
      </c>
      <c r="E43" s="6" t="s">
        <v>574</v>
      </c>
      <c r="F43" s="19">
        <v>2250</v>
      </c>
      <c r="G43" s="24">
        <v>22437.81</v>
      </c>
      <c r="H43" s="24">
        <v>1.1100000000000001</v>
      </c>
      <c r="I43" s="31">
        <v>7.92</v>
      </c>
      <c r="J43" s="31"/>
      <c r="K43" s="35"/>
    </row>
    <row r="44" spans="2:11" x14ac:dyDescent="0.25">
      <c r="B44" s="8" t="s">
        <v>2276</v>
      </c>
      <c r="C44" s="57" t="s">
        <v>2277</v>
      </c>
      <c r="D44" s="54" t="s">
        <v>2278</v>
      </c>
      <c r="E44" s="6" t="s">
        <v>574</v>
      </c>
      <c r="F44" s="19">
        <v>2250</v>
      </c>
      <c r="G44" s="24">
        <v>22333.46</v>
      </c>
      <c r="H44" s="24">
        <v>1.1100000000000001</v>
      </c>
      <c r="I44" s="31">
        <v>8.1326000000000001</v>
      </c>
      <c r="J44" s="31"/>
      <c r="K44" s="35" t="s">
        <v>567</v>
      </c>
    </row>
    <row r="45" spans="2:11" x14ac:dyDescent="0.25">
      <c r="B45" s="8" t="s">
        <v>2392</v>
      </c>
      <c r="C45" s="57" t="s">
        <v>52</v>
      </c>
      <c r="D45" s="54" t="s">
        <v>2393</v>
      </c>
      <c r="E45" s="6" t="s">
        <v>574</v>
      </c>
      <c r="F45" s="19">
        <v>20000</v>
      </c>
      <c r="G45" s="24">
        <v>20186.18</v>
      </c>
      <c r="H45" s="24">
        <v>1</v>
      </c>
      <c r="I45" s="31">
        <v>7.4050000000000002</v>
      </c>
      <c r="J45" s="31"/>
      <c r="K45" s="35" t="s">
        <v>567</v>
      </c>
    </row>
    <row r="46" spans="2:11" x14ac:dyDescent="0.25">
      <c r="B46" s="8" t="s">
        <v>2665</v>
      </c>
      <c r="C46" s="57" t="s">
        <v>1633</v>
      </c>
      <c r="D46" s="54" t="s">
        <v>2666</v>
      </c>
      <c r="E46" s="6" t="s">
        <v>574</v>
      </c>
      <c r="F46" s="19">
        <v>20000</v>
      </c>
      <c r="G46" s="24">
        <v>20080.599999999999</v>
      </c>
      <c r="H46" s="24">
        <v>1</v>
      </c>
      <c r="I46" s="31">
        <v>8.0109999999999992</v>
      </c>
      <c r="J46" s="31"/>
      <c r="K46" s="35" t="s">
        <v>567</v>
      </c>
    </row>
    <row r="47" spans="2:11" x14ac:dyDescent="0.25">
      <c r="B47" s="8" t="s">
        <v>2667</v>
      </c>
      <c r="C47" s="57" t="s">
        <v>715</v>
      </c>
      <c r="D47" s="54" t="s">
        <v>2668</v>
      </c>
      <c r="E47" s="6" t="s">
        <v>574</v>
      </c>
      <c r="F47" s="19">
        <v>20000</v>
      </c>
      <c r="G47" s="24">
        <v>20008.560000000001</v>
      </c>
      <c r="H47" s="24">
        <v>0.99</v>
      </c>
      <c r="I47" s="31">
        <v>7.59</v>
      </c>
      <c r="J47" s="31"/>
      <c r="K47" s="35" t="s">
        <v>567</v>
      </c>
    </row>
    <row r="48" spans="2:11" x14ac:dyDescent="0.25">
      <c r="B48" s="8" t="s">
        <v>2669</v>
      </c>
      <c r="C48" s="57" t="s">
        <v>2354</v>
      </c>
      <c r="D48" s="54" t="s">
        <v>2670</v>
      </c>
      <c r="E48" s="6" t="s">
        <v>574</v>
      </c>
      <c r="F48" s="19">
        <v>20000</v>
      </c>
      <c r="G48" s="24">
        <v>20006.82</v>
      </c>
      <c r="H48" s="24">
        <v>0.99</v>
      </c>
      <c r="I48" s="31">
        <v>7.9396000000000004</v>
      </c>
      <c r="J48" s="31"/>
      <c r="K48" s="35" t="s">
        <v>567</v>
      </c>
    </row>
    <row r="49" spans="2:11" x14ac:dyDescent="0.25">
      <c r="B49" s="8" t="s">
        <v>2494</v>
      </c>
      <c r="C49" s="57" t="s">
        <v>385</v>
      </c>
      <c r="D49" s="54" t="s">
        <v>2495</v>
      </c>
      <c r="E49" s="6" t="s">
        <v>600</v>
      </c>
      <c r="F49" s="19">
        <v>1964</v>
      </c>
      <c r="G49" s="24">
        <v>19601.29</v>
      </c>
      <c r="H49" s="24">
        <v>0.97</v>
      </c>
      <c r="I49" s="31">
        <v>7.39</v>
      </c>
      <c r="J49" s="31"/>
      <c r="K49" s="35" t="s">
        <v>567</v>
      </c>
    </row>
    <row r="50" spans="2:11" x14ac:dyDescent="0.25">
      <c r="B50" s="8" t="s">
        <v>2371</v>
      </c>
      <c r="C50" s="57" t="s">
        <v>1383</v>
      </c>
      <c r="D50" s="54" t="s">
        <v>2372</v>
      </c>
      <c r="E50" s="6" t="s">
        <v>574</v>
      </c>
      <c r="F50" s="19">
        <v>19000</v>
      </c>
      <c r="G50" s="24">
        <v>19047.689999999999</v>
      </c>
      <c r="H50" s="24">
        <v>0.94</v>
      </c>
      <c r="I50" s="31">
        <v>7.8949999999999996</v>
      </c>
      <c r="J50" s="31"/>
      <c r="K50" s="35" t="s">
        <v>567</v>
      </c>
    </row>
    <row r="51" spans="2:11" x14ac:dyDescent="0.25">
      <c r="B51" s="8" t="s">
        <v>1594</v>
      </c>
      <c r="C51" s="57" t="s">
        <v>1054</v>
      </c>
      <c r="D51" s="54" t="s">
        <v>1595</v>
      </c>
      <c r="E51" s="6" t="s">
        <v>1056</v>
      </c>
      <c r="F51" s="19">
        <v>1800</v>
      </c>
      <c r="G51" s="24">
        <v>18139.75</v>
      </c>
      <c r="H51" s="24">
        <v>0.9</v>
      </c>
      <c r="I51" s="31">
        <v>7.8875000000000002</v>
      </c>
      <c r="J51" s="31"/>
      <c r="K51" s="35" t="s">
        <v>567</v>
      </c>
    </row>
    <row r="52" spans="2:11" x14ac:dyDescent="0.25">
      <c r="B52" s="8" t="s">
        <v>2671</v>
      </c>
      <c r="C52" s="57" t="s">
        <v>2233</v>
      </c>
      <c r="D52" s="54" t="s">
        <v>2672</v>
      </c>
      <c r="E52" s="6" t="s">
        <v>574</v>
      </c>
      <c r="F52" s="19">
        <v>1750</v>
      </c>
      <c r="G52" s="24">
        <v>17543.47</v>
      </c>
      <c r="H52" s="24">
        <v>0.87</v>
      </c>
      <c r="I52" s="31">
        <v>7.8</v>
      </c>
      <c r="J52" s="31"/>
      <c r="K52" s="35" t="s">
        <v>567</v>
      </c>
    </row>
    <row r="53" spans="2:11" x14ac:dyDescent="0.25">
      <c r="B53" s="8" t="s">
        <v>2673</v>
      </c>
      <c r="C53" s="57" t="s">
        <v>1298</v>
      </c>
      <c r="D53" s="54" t="s">
        <v>2674</v>
      </c>
      <c r="E53" s="6" t="s">
        <v>574</v>
      </c>
      <c r="F53" s="19">
        <v>1750</v>
      </c>
      <c r="G53" s="24">
        <v>17180.75</v>
      </c>
      <c r="H53" s="24">
        <v>0.85</v>
      </c>
      <c r="I53" s="31">
        <v>8.1049000000000007</v>
      </c>
      <c r="J53" s="31"/>
      <c r="K53" s="35" t="s">
        <v>567</v>
      </c>
    </row>
    <row r="54" spans="2:11" x14ac:dyDescent="0.25">
      <c r="B54" s="8" t="s">
        <v>2675</v>
      </c>
      <c r="C54" s="57" t="s">
        <v>589</v>
      </c>
      <c r="D54" s="54" t="s">
        <v>2676</v>
      </c>
      <c r="E54" s="6" t="s">
        <v>574</v>
      </c>
      <c r="F54" s="19">
        <v>1600</v>
      </c>
      <c r="G54" s="24">
        <v>16010.67</v>
      </c>
      <c r="H54" s="24">
        <v>0.79</v>
      </c>
      <c r="I54" s="31">
        <v>7.83</v>
      </c>
      <c r="J54" s="31"/>
      <c r="K54" s="35" t="s">
        <v>567</v>
      </c>
    </row>
    <row r="55" spans="2:11" x14ac:dyDescent="0.25">
      <c r="B55" s="8" t="s">
        <v>2677</v>
      </c>
      <c r="C55" s="57" t="s">
        <v>1655</v>
      </c>
      <c r="D55" s="54" t="s">
        <v>2678</v>
      </c>
      <c r="E55" s="6" t="s">
        <v>603</v>
      </c>
      <c r="F55" s="19">
        <v>15000</v>
      </c>
      <c r="G55" s="24">
        <v>15002.13</v>
      </c>
      <c r="H55" s="24">
        <v>0.74</v>
      </c>
      <c r="I55" s="31">
        <v>8.2899999999999991</v>
      </c>
      <c r="J55" s="31"/>
      <c r="K55" s="35" t="s">
        <v>567</v>
      </c>
    </row>
    <row r="56" spans="2:11" x14ac:dyDescent="0.25">
      <c r="B56" s="8" t="s">
        <v>2679</v>
      </c>
      <c r="C56" s="57" t="s">
        <v>2345</v>
      </c>
      <c r="D56" s="54" t="s">
        <v>2680</v>
      </c>
      <c r="E56" s="6" t="s">
        <v>603</v>
      </c>
      <c r="F56" s="19">
        <v>15000</v>
      </c>
      <c r="G56" s="24">
        <v>14996.69</v>
      </c>
      <c r="H56" s="24">
        <v>0.74</v>
      </c>
      <c r="I56" s="31">
        <v>8.1593999999999998</v>
      </c>
      <c r="J56" s="31"/>
      <c r="K56" s="35" t="s">
        <v>567</v>
      </c>
    </row>
    <row r="57" spans="2:11" x14ac:dyDescent="0.25">
      <c r="B57" s="8" t="s">
        <v>2681</v>
      </c>
      <c r="C57" s="57" t="s">
        <v>1103</v>
      </c>
      <c r="D57" s="54" t="s">
        <v>2682</v>
      </c>
      <c r="E57" s="6" t="s">
        <v>574</v>
      </c>
      <c r="F57" s="19">
        <v>1500</v>
      </c>
      <c r="G57" s="24">
        <v>14985.87</v>
      </c>
      <c r="H57" s="24">
        <v>0.74</v>
      </c>
      <c r="I57" s="31">
        <v>7.8550000000000004</v>
      </c>
      <c r="J57" s="31"/>
      <c r="K57" s="35" t="s">
        <v>567</v>
      </c>
    </row>
    <row r="58" spans="2:11" x14ac:dyDescent="0.25">
      <c r="B58" s="8" t="s">
        <v>2683</v>
      </c>
      <c r="C58" s="57" t="s">
        <v>1655</v>
      </c>
      <c r="D58" s="54" t="s">
        <v>2684</v>
      </c>
      <c r="E58" s="6" t="s">
        <v>603</v>
      </c>
      <c r="F58" s="19">
        <v>15000</v>
      </c>
      <c r="G58" s="24">
        <v>14971.95</v>
      </c>
      <c r="H58" s="24">
        <v>0.74</v>
      </c>
      <c r="I58" s="31">
        <v>8.3598999999999997</v>
      </c>
      <c r="J58" s="31"/>
      <c r="K58" s="35" t="s">
        <v>567</v>
      </c>
    </row>
    <row r="59" spans="2:11" x14ac:dyDescent="0.25">
      <c r="B59" s="8" t="s">
        <v>2339</v>
      </c>
      <c r="C59" s="57" t="s">
        <v>2340</v>
      </c>
      <c r="D59" s="54" t="s">
        <v>2341</v>
      </c>
      <c r="E59" s="6" t="s">
        <v>574</v>
      </c>
      <c r="F59" s="19">
        <v>13500</v>
      </c>
      <c r="G59" s="24">
        <v>13540.51</v>
      </c>
      <c r="H59" s="24">
        <v>0.67</v>
      </c>
      <c r="I59" s="31">
        <v>8.1199999999999992</v>
      </c>
      <c r="J59" s="31"/>
      <c r="K59" s="35" t="s">
        <v>567</v>
      </c>
    </row>
    <row r="60" spans="2:11" x14ac:dyDescent="0.25">
      <c r="B60" s="8" t="s">
        <v>2685</v>
      </c>
      <c r="C60" s="57" t="s">
        <v>589</v>
      </c>
      <c r="D60" s="54" t="s">
        <v>2686</v>
      </c>
      <c r="E60" s="6" t="s">
        <v>574</v>
      </c>
      <c r="F60" s="19">
        <v>13000</v>
      </c>
      <c r="G60" s="24">
        <v>13025.64</v>
      </c>
      <c r="H60" s="24">
        <v>0.65</v>
      </c>
      <c r="I60" s="31">
        <v>7.7587999999999999</v>
      </c>
      <c r="J60" s="31"/>
      <c r="K60" s="35" t="s">
        <v>567</v>
      </c>
    </row>
    <row r="61" spans="2:11" x14ac:dyDescent="0.25">
      <c r="B61" s="8" t="s">
        <v>622</v>
      </c>
      <c r="C61" s="57" t="s">
        <v>620</v>
      </c>
      <c r="D61" s="54" t="s">
        <v>623</v>
      </c>
      <c r="E61" s="6" t="s">
        <v>624</v>
      </c>
      <c r="F61" s="19">
        <v>1250</v>
      </c>
      <c r="G61" s="24">
        <v>12521.75</v>
      </c>
      <c r="H61" s="24">
        <v>0.62</v>
      </c>
      <c r="I61" s="31">
        <v>9.4634999999999998</v>
      </c>
      <c r="J61" s="31">
        <v>8.4259480393999997</v>
      </c>
      <c r="K61" s="35" t="s">
        <v>567</v>
      </c>
    </row>
    <row r="62" spans="2:11" x14ac:dyDescent="0.25">
      <c r="B62" s="8" t="s">
        <v>2687</v>
      </c>
      <c r="C62" s="57" t="s">
        <v>1741</v>
      </c>
      <c r="D62" s="54" t="s">
        <v>2688</v>
      </c>
      <c r="E62" s="6" t="s">
        <v>574</v>
      </c>
      <c r="F62" s="19">
        <v>1250</v>
      </c>
      <c r="G62" s="24">
        <v>12465.21</v>
      </c>
      <c r="H62" s="24">
        <v>0.62</v>
      </c>
      <c r="I62" s="31">
        <v>8.0748999999999995</v>
      </c>
      <c r="J62" s="31"/>
      <c r="K62" s="35" t="s">
        <v>567</v>
      </c>
    </row>
    <row r="63" spans="2:11" x14ac:dyDescent="0.25">
      <c r="B63" s="8" t="s">
        <v>2689</v>
      </c>
      <c r="C63" s="57" t="s">
        <v>1301</v>
      </c>
      <c r="D63" s="54" t="s">
        <v>2690</v>
      </c>
      <c r="E63" s="6" t="s">
        <v>574</v>
      </c>
      <c r="F63" s="19">
        <v>11500</v>
      </c>
      <c r="G63" s="24">
        <v>11498.69</v>
      </c>
      <c r="H63" s="24">
        <v>0.56999999999999995</v>
      </c>
      <c r="I63" s="31">
        <v>8.0915999999999997</v>
      </c>
      <c r="J63" s="31"/>
      <c r="K63" s="35" t="s">
        <v>567</v>
      </c>
    </row>
    <row r="64" spans="2:11" x14ac:dyDescent="0.25">
      <c r="B64" s="8" t="s">
        <v>582</v>
      </c>
      <c r="C64" s="57" t="s">
        <v>118</v>
      </c>
      <c r="D64" s="54" t="s">
        <v>583</v>
      </c>
      <c r="E64" s="6" t="s">
        <v>574</v>
      </c>
      <c r="F64" s="19">
        <v>10000</v>
      </c>
      <c r="G64" s="24">
        <v>10110.4</v>
      </c>
      <c r="H64" s="24">
        <v>0.5</v>
      </c>
      <c r="I64" s="31">
        <v>7.3403</v>
      </c>
      <c r="J64" s="31"/>
      <c r="K64" s="35" t="s">
        <v>567</v>
      </c>
    </row>
    <row r="65" spans="2:11" x14ac:dyDescent="0.25">
      <c r="B65" s="8" t="s">
        <v>2394</v>
      </c>
      <c r="C65" s="57" t="s">
        <v>1723</v>
      </c>
      <c r="D65" s="54" t="s">
        <v>2395</v>
      </c>
      <c r="E65" s="6" t="s">
        <v>574</v>
      </c>
      <c r="F65" s="19">
        <v>1000</v>
      </c>
      <c r="G65" s="24">
        <v>10046.51</v>
      </c>
      <c r="H65" s="24">
        <v>0.5</v>
      </c>
      <c r="I65" s="31">
        <v>7.5250000000000004</v>
      </c>
      <c r="J65" s="31"/>
      <c r="K65" s="35" t="s">
        <v>567</v>
      </c>
    </row>
    <row r="66" spans="2:11" x14ac:dyDescent="0.25">
      <c r="B66" s="8" t="s">
        <v>1671</v>
      </c>
      <c r="C66" s="57" t="s">
        <v>1103</v>
      </c>
      <c r="D66" s="54" t="s">
        <v>1672</v>
      </c>
      <c r="E66" s="6" t="s">
        <v>574</v>
      </c>
      <c r="F66" s="19">
        <v>1000</v>
      </c>
      <c r="G66" s="24">
        <v>9975.6299999999992</v>
      </c>
      <c r="H66" s="24">
        <v>0.49</v>
      </c>
      <c r="I66" s="31">
        <v>7.85</v>
      </c>
      <c r="J66" s="31"/>
      <c r="K66" s="35" t="s">
        <v>567</v>
      </c>
    </row>
    <row r="67" spans="2:11" x14ac:dyDescent="0.25">
      <c r="B67" s="8" t="s">
        <v>2691</v>
      </c>
      <c r="C67" s="57" t="s">
        <v>1383</v>
      </c>
      <c r="D67" s="54" t="s">
        <v>2692</v>
      </c>
      <c r="E67" s="6" t="s">
        <v>574</v>
      </c>
      <c r="F67" s="19">
        <v>1000</v>
      </c>
      <c r="G67" s="24">
        <v>9967.7199999999993</v>
      </c>
      <c r="H67" s="24">
        <v>0.49</v>
      </c>
      <c r="I67" s="31">
        <v>7.88</v>
      </c>
      <c r="J67" s="31"/>
      <c r="K67" s="35" t="s">
        <v>567</v>
      </c>
    </row>
    <row r="68" spans="2:11" x14ac:dyDescent="0.25">
      <c r="B68" s="8" t="s">
        <v>1977</v>
      </c>
      <c r="C68" s="57" t="s">
        <v>1978</v>
      </c>
      <c r="D68" s="54" t="s">
        <v>1979</v>
      </c>
      <c r="E68" s="6" t="s">
        <v>600</v>
      </c>
      <c r="F68" s="19">
        <v>1000</v>
      </c>
      <c r="G68" s="24">
        <v>9935.8700000000008</v>
      </c>
      <c r="H68" s="24">
        <v>0.49</v>
      </c>
      <c r="I68" s="31">
        <v>7.3109999999999999</v>
      </c>
      <c r="J68" s="31">
        <v>8.1788123363499992</v>
      </c>
      <c r="K68" s="35" t="s">
        <v>567</v>
      </c>
    </row>
    <row r="69" spans="2:11" x14ac:dyDescent="0.25">
      <c r="B69" s="8" t="s">
        <v>2693</v>
      </c>
      <c r="C69" s="57" t="s">
        <v>1140</v>
      </c>
      <c r="D69" s="54" t="s">
        <v>2694</v>
      </c>
      <c r="E69" s="6" t="s">
        <v>574</v>
      </c>
      <c r="F69" s="19">
        <v>1000</v>
      </c>
      <c r="G69" s="24">
        <v>9724.61</v>
      </c>
      <c r="H69" s="24">
        <v>0.48</v>
      </c>
      <c r="I69" s="31">
        <v>7.5</v>
      </c>
      <c r="J69" s="31"/>
      <c r="K69" s="35" t="s">
        <v>567</v>
      </c>
    </row>
    <row r="70" spans="2:11" x14ac:dyDescent="0.25">
      <c r="B70" s="8" t="s">
        <v>2695</v>
      </c>
      <c r="C70" s="57" t="s">
        <v>1660</v>
      </c>
      <c r="D70" s="54" t="s">
        <v>2696</v>
      </c>
      <c r="E70" s="6" t="s">
        <v>574</v>
      </c>
      <c r="F70" s="19">
        <v>1000</v>
      </c>
      <c r="G70" s="24">
        <v>9673.1299999999992</v>
      </c>
      <c r="H70" s="24">
        <v>0.48</v>
      </c>
      <c r="I70" s="31">
        <v>8.1603999999999992</v>
      </c>
      <c r="J70" s="31"/>
      <c r="K70" s="35" t="s">
        <v>567</v>
      </c>
    </row>
    <row r="71" spans="2:11" x14ac:dyDescent="0.25">
      <c r="B71" s="8" t="s">
        <v>2697</v>
      </c>
      <c r="C71" s="57" t="s">
        <v>2698</v>
      </c>
      <c r="D71" s="54" t="s">
        <v>2699</v>
      </c>
      <c r="E71" s="6" t="s">
        <v>1737</v>
      </c>
      <c r="F71" s="19">
        <v>1000</v>
      </c>
      <c r="G71" s="24">
        <v>9656.2000000000007</v>
      </c>
      <c r="H71" s="24">
        <v>0.48</v>
      </c>
      <c r="I71" s="31">
        <v>7.6459000000000001</v>
      </c>
      <c r="J71" s="31"/>
      <c r="K71" s="35"/>
    </row>
    <row r="72" spans="2:11" x14ac:dyDescent="0.25">
      <c r="B72" s="8" t="s">
        <v>2700</v>
      </c>
      <c r="C72" s="57" t="s">
        <v>1652</v>
      </c>
      <c r="D72" s="54" t="s">
        <v>2701</v>
      </c>
      <c r="E72" s="6" t="s">
        <v>574</v>
      </c>
      <c r="F72" s="19">
        <v>9000</v>
      </c>
      <c r="G72" s="24">
        <v>9018.94</v>
      </c>
      <c r="H72" s="24">
        <v>0.45</v>
      </c>
      <c r="I72" s="31">
        <v>8.0013000000000005</v>
      </c>
      <c r="J72" s="31"/>
      <c r="K72" s="35" t="s">
        <v>567</v>
      </c>
    </row>
    <row r="73" spans="2:11" x14ac:dyDescent="0.25">
      <c r="B73" s="8" t="s">
        <v>2702</v>
      </c>
      <c r="C73" s="57" t="s">
        <v>1652</v>
      </c>
      <c r="D73" s="54" t="s">
        <v>2703</v>
      </c>
      <c r="E73" s="6" t="s">
        <v>603</v>
      </c>
      <c r="F73" s="19">
        <v>800</v>
      </c>
      <c r="G73" s="24">
        <v>7979.06</v>
      </c>
      <c r="H73" s="24">
        <v>0.4</v>
      </c>
      <c r="I73" s="31">
        <v>8.0525000000000002</v>
      </c>
      <c r="J73" s="31"/>
      <c r="K73" s="35" t="s">
        <v>567</v>
      </c>
    </row>
    <row r="74" spans="2:11" x14ac:dyDescent="0.25">
      <c r="B74" s="8" t="s">
        <v>2704</v>
      </c>
      <c r="C74" s="57" t="s">
        <v>572</v>
      </c>
      <c r="D74" s="54" t="s">
        <v>2705</v>
      </c>
      <c r="E74" s="6" t="s">
        <v>603</v>
      </c>
      <c r="F74" s="19">
        <v>800</v>
      </c>
      <c r="G74" s="24">
        <v>7635.83</v>
      </c>
      <c r="H74" s="24">
        <v>0.38</v>
      </c>
      <c r="I74" s="31">
        <v>7.4722</v>
      </c>
      <c r="J74" s="31"/>
      <c r="K74" s="35" t="s">
        <v>567</v>
      </c>
    </row>
    <row r="75" spans="2:11" x14ac:dyDescent="0.25">
      <c r="B75" s="8" t="s">
        <v>2218</v>
      </c>
      <c r="C75" s="57" t="s">
        <v>644</v>
      </c>
      <c r="D75" s="54" t="s">
        <v>2219</v>
      </c>
      <c r="E75" s="6" t="s">
        <v>603</v>
      </c>
      <c r="F75" s="19">
        <v>750</v>
      </c>
      <c r="G75" s="24">
        <v>7466.66</v>
      </c>
      <c r="H75" s="24">
        <v>0.37</v>
      </c>
      <c r="I75" s="31">
        <v>7.8274999999999997</v>
      </c>
      <c r="J75" s="31"/>
      <c r="K75" s="35" t="s">
        <v>567</v>
      </c>
    </row>
    <row r="76" spans="2:11" x14ac:dyDescent="0.25">
      <c r="B76" s="8" t="s">
        <v>2706</v>
      </c>
      <c r="C76" s="57" t="s">
        <v>2354</v>
      </c>
      <c r="D76" s="54" t="s">
        <v>2707</v>
      </c>
      <c r="E76" s="6" t="s">
        <v>574</v>
      </c>
      <c r="F76" s="19">
        <v>6000</v>
      </c>
      <c r="G76" s="24">
        <v>5985.91</v>
      </c>
      <c r="H76" s="24">
        <v>0.3</v>
      </c>
      <c r="I76" s="31">
        <v>7.9397000000000002</v>
      </c>
      <c r="J76" s="31"/>
      <c r="K76" s="35" t="s">
        <v>567</v>
      </c>
    </row>
    <row r="77" spans="2:11" x14ac:dyDescent="0.25">
      <c r="B77" s="8" t="s">
        <v>1657</v>
      </c>
      <c r="C77" s="57" t="s">
        <v>1652</v>
      </c>
      <c r="D77" s="54" t="s">
        <v>1658</v>
      </c>
      <c r="E77" s="6" t="s">
        <v>603</v>
      </c>
      <c r="F77" s="19">
        <v>600</v>
      </c>
      <c r="G77" s="24">
        <v>5955.63</v>
      </c>
      <c r="H77" s="24">
        <v>0.3</v>
      </c>
      <c r="I77" s="31">
        <v>8.0388000000000002</v>
      </c>
      <c r="J77" s="31"/>
      <c r="K77" s="35" t="s">
        <v>567</v>
      </c>
    </row>
    <row r="78" spans="2:11" x14ac:dyDescent="0.25">
      <c r="B78" s="8" t="s">
        <v>2708</v>
      </c>
      <c r="C78" s="57" t="s">
        <v>572</v>
      </c>
      <c r="D78" s="54" t="s">
        <v>2709</v>
      </c>
      <c r="E78" s="6" t="s">
        <v>603</v>
      </c>
      <c r="F78" s="19">
        <v>550</v>
      </c>
      <c r="G78" s="24">
        <v>5242.0600000000004</v>
      </c>
      <c r="H78" s="24">
        <v>0.26</v>
      </c>
      <c r="I78" s="31">
        <v>7.4722</v>
      </c>
      <c r="J78" s="31"/>
      <c r="K78" s="35" t="s">
        <v>567</v>
      </c>
    </row>
    <row r="79" spans="2:11" x14ac:dyDescent="0.25">
      <c r="B79" s="8" t="s">
        <v>643</v>
      </c>
      <c r="C79" s="57" t="s">
        <v>644</v>
      </c>
      <c r="D79" s="54" t="s">
        <v>645</v>
      </c>
      <c r="E79" s="6" t="s">
        <v>574</v>
      </c>
      <c r="F79" s="19">
        <v>5000</v>
      </c>
      <c r="G79" s="24">
        <v>5022.16</v>
      </c>
      <c r="H79" s="24">
        <v>0.25</v>
      </c>
      <c r="I79" s="31">
        <v>7.6</v>
      </c>
      <c r="J79" s="31"/>
      <c r="K79" s="35" t="s">
        <v>567</v>
      </c>
    </row>
    <row r="80" spans="2:11" x14ac:dyDescent="0.25">
      <c r="B80" s="8" t="s">
        <v>2297</v>
      </c>
      <c r="C80" s="57" t="s">
        <v>1741</v>
      </c>
      <c r="D80" s="54" t="s">
        <v>2298</v>
      </c>
      <c r="E80" s="6" t="s">
        <v>574</v>
      </c>
      <c r="F80" s="19">
        <v>5000</v>
      </c>
      <c r="G80" s="24">
        <v>5012.1000000000004</v>
      </c>
      <c r="H80" s="24">
        <v>0.25</v>
      </c>
      <c r="I80" s="31">
        <v>8.0748999999999995</v>
      </c>
      <c r="J80" s="31"/>
      <c r="K80" s="35" t="s">
        <v>567</v>
      </c>
    </row>
    <row r="81" spans="2:11" x14ac:dyDescent="0.25">
      <c r="B81" s="8" t="s">
        <v>2710</v>
      </c>
      <c r="C81" s="57" t="s">
        <v>528</v>
      </c>
      <c r="D81" s="54" t="s">
        <v>2711</v>
      </c>
      <c r="E81" s="6" t="s">
        <v>574</v>
      </c>
      <c r="F81" s="19">
        <v>5000</v>
      </c>
      <c r="G81" s="24">
        <v>5005.0200000000004</v>
      </c>
      <c r="H81" s="24">
        <v>0.25</v>
      </c>
      <c r="I81" s="31">
        <v>7.9950000000000001</v>
      </c>
      <c r="J81" s="31"/>
      <c r="K81" s="35" t="s">
        <v>567</v>
      </c>
    </row>
    <row r="82" spans="2:11" x14ac:dyDescent="0.25">
      <c r="B82" s="8" t="s">
        <v>2514</v>
      </c>
      <c r="C82" s="57" t="s">
        <v>2314</v>
      </c>
      <c r="D82" s="54" t="s">
        <v>2515</v>
      </c>
      <c r="E82" s="6" t="s">
        <v>574</v>
      </c>
      <c r="F82" s="19">
        <v>5000</v>
      </c>
      <c r="G82" s="24">
        <v>4993.09</v>
      </c>
      <c r="H82" s="24">
        <v>0.25</v>
      </c>
      <c r="I82" s="31">
        <v>7.48</v>
      </c>
      <c r="J82" s="31"/>
      <c r="K82" s="35" t="s">
        <v>567</v>
      </c>
    </row>
    <row r="83" spans="2:11" x14ac:dyDescent="0.25">
      <c r="B83" s="8" t="s">
        <v>2712</v>
      </c>
      <c r="C83" s="57" t="s">
        <v>2354</v>
      </c>
      <c r="D83" s="54" t="s">
        <v>2713</v>
      </c>
      <c r="E83" s="6" t="s">
        <v>574</v>
      </c>
      <c r="F83" s="19">
        <v>5000</v>
      </c>
      <c r="G83" s="24">
        <v>4992.72</v>
      </c>
      <c r="H83" s="24">
        <v>0.25</v>
      </c>
      <c r="I83" s="31">
        <v>7.8845999999999998</v>
      </c>
      <c r="J83" s="31"/>
      <c r="K83" s="35" t="s">
        <v>567</v>
      </c>
    </row>
    <row r="84" spans="2:11" x14ac:dyDescent="0.25">
      <c r="B84" s="8" t="s">
        <v>2301</v>
      </c>
      <c r="C84" s="57" t="s">
        <v>528</v>
      </c>
      <c r="D84" s="54" t="s">
        <v>2302</v>
      </c>
      <c r="E84" s="6" t="s">
        <v>574</v>
      </c>
      <c r="F84" s="19">
        <v>500</v>
      </c>
      <c r="G84" s="24">
        <v>4992.46</v>
      </c>
      <c r="H84" s="24">
        <v>0.25</v>
      </c>
      <c r="I84" s="31">
        <v>7.99</v>
      </c>
      <c r="J84" s="31"/>
      <c r="K84" s="35" t="s">
        <v>567</v>
      </c>
    </row>
    <row r="85" spans="2:11" x14ac:dyDescent="0.25">
      <c r="B85" s="8" t="s">
        <v>2714</v>
      </c>
      <c r="C85" s="57" t="s">
        <v>1741</v>
      </c>
      <c r="D85" s="54" t="s">
        <v>2715</v>
      </c>
      <c r="E85" s="6" t="s">
        <v>574</v>
      </c>
      <c r="F85" s="19">
        <v>5000</v>
      </c>
      <c r="G85" s="24">
        <v>4992.3500000000004</v>
      </c>
      <c r="H85" s="24">
        <v>0.25</v>
      </c>
      <c r="I85" s="31">
        <v>8.01</v>
      </c>
      <c r="J85" s="31"/>
      <c r="K85" s="35" t="s">
        <v>567</v>
      </c>
    </row>
    <row r="86" spans="2:11" x14ac:dyDescent="0.25">
      <c r="B86" s="8" t="s">
        <v>2716</v>
      </c>
      <c r="C86" s="57" t="s">
        <v>1723</v>
      </c>
      <c r="D86" s="54" t="s">
        <v>2717</v>
      </c>
      <c r="E86" s="6" t="s">
        <v>574</v>
      </c>
      <c r="F86" s="19">
        <v>500</v>
      </c>
      <c r="G86" s="24">
        <v>4966.95</v>
      </c>
      <c r="H86" s="24">
        <v>0.25</v>
      </c>
      <c r="I86" s="31">
        <v>7.5194000000000001</v>
      </c>
      <c r="J86" s="31"/>
      <c r="K86" s="35" t="s">
        <v>567</v>
      </c>
    </row>
    <row r="87" spans="2:11" x14ac:dyDescent="0.25">
      <c r="B87" s="8" t="s">
        <v>2718</v>
      </c>
      <c r="C87" s="57" t="s">
        <v>1060</v>
      </c>
      <c r="D87" s="54" t="s">
        <v>2719</v>
      </c>
      <c r="E87" s="6" t="s">
        <v>574</v>
      </c>
      <c r="F87" s="19">
        <v>500</v>
      </c>
      <c r="G87" s="24">
        <v>4866.8900000000003</v>
      </c>
      <c r="H87" s="24">
        <v>0.24</v>
      </c>
      <c r="I87" s="31">
        <v>6.3620999999999999</v>
      </c>
      <c r="J87" s="31">
        <v>8.3365528746499997</v>
      </c>
      <c r="K87" s="35" t="s">
        <v>567</v>
      </c>
    </row>
    <row r="88" spans="2:11" x14ac:dyDescent="0.25">
      <c r="B88" s="8" t="s">
        <v>1632</v>
      </c>
      <c r="C88" s="57" t="s">
        <v>1633</v>
      </c>
      <c r="D88" s="54" t="s">
        <v>1634</v>
      </c>
      <c r="E88" s="6" t="s">
        <v>574</v>
      </c>
      <c r="F88" s="19">
        <v>450</v>
      </c>
      <c r="G88" s="24">
        <v>4412.3</v>
      </c>
      <c r="H88" s="24">
        <v>0.22</v>
      </c>
      <c r="I88" s="31">
        <v>7.9984000000000002</v>
      </c>
      <c r="J88" s="31"/>
      <c r="K88" s="35" t="s">
        <v>567</v>
      </c>
    </row>
    <row r="89" spans="2:11" x14ac:dyDescent="0.25">
      <c r="B89" s="8" t="s">
        <v>2390</v>
      </c>
      <c r="C89" s="57" t="s">
        <v>1103</v>
      </c>
      <c r="D89" s="54" t="s">
        <v>2391</v>
      </c>
      <c r="E89" s="6" t="s">
        <v>574</v>
      </c>
      <c r="F89" s="19">
        <v>400</v>
      </c>
      <c r="G89" s="24">
        <v>4139.74</v>
      </c>
      <c r="H89" s="24">
        <v>0.21</v>
      </c>
      <c r="I89" s="31">
        <v>7.74</v>
      </c>
      <c r="J89" s="31"/>
      <c r="K89" s="35" t="s">
        <v>567</v>
      </c>
    </row>
    <row r="90" spans="2:11" x14ac:dyDescent="0.25">
      <c r="B90" s="8" t="s">
        <v>2720</v>
      </c>
      <c r="C90" s="57" t="s">
        <v>1676</v>
      </c>
      <c r="D90" s="54" t="s">
        <v>2721</v>
      </c>
      <c r="E90" s="6" t="s">
        <v>574</v>
      </c>
      <c r="F90" s="19">
        <v>2500</v>
      </c>
      <c r="G90" s="24">
        <v>2512.94</v>
      </c>
      <c r="H90" s="24">
        <v>0.12</v>
      </c>
      <c r="I90" s="31">
        <v>7.9349999999999996</v>
      </c>
      <c r="J90" s="31"/>
      <c r="K90" s="35" t="s">
        <v>567</v>
      </c>
    </row>
    <row r="91" spans="2:11" x14ac:dyDescent="0.25">
      <c r="B91" s="8" t="s">
        <v>1678</v>
      </c>
      <c r="C91" s="57" t="s">
        <v>1652</v>
      </c>
      <c r="D91" s="54" t="s">
        <v>1679</v>
      </c>
      <c r="E91" s="6" t="s">
        <v>574</v>
      </c>
      <c r="F91" s="19">
        <v>2500</v>
      </c>
      <c r="G91" s="24">
        <v>2512.87</v>
      </c>
      <c r="H91" s="24">
        <v>0.12</v>
      </c>
      <c r="I91" s="31">
        <v>7.9749999999999996</v>
      </c>
      <c r="J91" s="31"/>
      <c r="K91" s="35" t="s">
        <v>567</v>
      </c>
    </row>
    <row r="92" spans="2:11" x14ac:dyDescent="0.25">
      <c r="B92" s="8" t="s">
        <v>1640</v>
      </c>
      <c r="C92" s="57" t="s">
        <v>1103</v>
      </c>
      <c r="D92" s="54" t="s">
        <v>1641</v>
      </c>
      <c r="E92" s="6" t="s">
        <v>574</v>
      </c>
      <c r="F92" s="19">
        <v>2500</v>
      </c>
      <c r="G92" s="24">
        <v>2504.3200000000002</v>
      </c>
      <c r="H92" s="24">
        <v>0.12</v>
      </c>
      <c r="I92" s="31">
        <v>7.7350000000000003</v>
      </c>
      <c r="J92" s="31"/>
      <c r="K92" s="35" t="s">
        <v>567</v>
      </c>
    </row>
    <row r="93" spans="2:11" x14ac:dyDescent="0.25">
      <c r="B93" s="8" t="s">
        <v>2722</v>
      </c>
      <c r="C93" s="57" t="s">
        <v>589</v>
      </c>
      <c r="D93" s="54" t="s">
        <v>2723</v>
      </c>
      <c r="E93" s="6" t="s">
        <v>574</v>
      </c>
      <c r="F93" s="19">
        <v>250</v>
      </c>
      <c r="G93" s="24">
        <v>2503.71</v>
      </c>
      <c r="H93" s="24">
        <v>0.12</v>
      </c>
      <c r="I93" s="31">
        <v>7.83</v>
      </c>
      <c r="J93" s="31"/>
      <c r="K93" s="35" t="s">
        <v>567</v>
      </c>
    </row>
    <row r="94" spans="2:11" x14ac:dyDescent="0.25">
      <c r="B94" s="8" t="s">
        <v>1729</v>
      </c>
      <c r="C94" s="57" t="s">
        <v>1383</v>
      </c>
      <c r="D94" s="54" t="s">
        <v>1730</v>
      </c>
      <c r="E94" s="6" t="s">
        <v>574</v>
      </c>
      <c r="F94" s="19">
        <v>250</v>
      </c>
      <c r="G94" s="24">
        <v>2499.7199999999998</v>
      </c>
      <c r="H94" s="24">
        <v>0.12</v>
      </c>
      <c r="I94" s="31">
        <v>7.94</v>
      </c>
      <c r="J94" s="31"/>
      <c r="K94" s="35" t="s">
        <v>567</v>
      </c>
    </row>
    <row r="95" spans="2:11" x14ac:dyDescent="0.25">
      <c r="B95" s="8" t="s">
        <v>2309</v>
      </c>
      <c r="C95" s="57" t="s">
        <v>2277</v>
      </c>
      <c r="D95" s="54" t="s">
        <v>2310</v>
      </c>
      <c r="E95" s="6" t="s">
        <v>574</v>
      </c>
      <c r="F95" s="19">
        <v>250</v>
      </c>
      <c r="G95" s="24">
        <v>2466.96</v>
      </c>
      <c r="H95" s="24">
        <v>0.12</v>
      </c>
      <c r="I95" s="31">
        <v>8.1776</v>
      </c>
      <c r="J95" s="31"/>
      <c r="K95" s="35" t="s">
        <v>567</v>
      </c>
    </row>
    <row r="96" spans="2:11" x14ac:dyDescent="0.25">
      <c r="B96" s="8" t="s">
        <v>2724</v>
      </c>
      <c r="C96" s="57" t="s">
        <v>1054</v>
      </c>
      <c r="D96" s="54" t="s">
        <v>2725</v>
      </c>
      <c r="E96" s="6" t="s">
        <v>1056</v>
      </c>
      <c r="F96" s="19">
        <v>1600</v>
      </c>
      <c r="G96" s="24">
        <v>1591.24</v>
      </c>
      <c r="H96" s="24">
        <v>0.08</v>
      </c>
      <c r="I96" s="31">
        <v>7.8213999999999997</v>
      </c>
      <c r="J96" s="31"/>
      <c r="K96" s="35" t="s">
        <v>567</v>
      </c>
    </row>
    <row r="97" spans="2:11" x14ac:dyDescent="0.25">
      <c r="C97" s="58" t="s">
        <v>171</v>
      </c>
      <c r="D97" s="54"/>
      <c r="E97" s="6"/>
      <c r="F97" s="19"/>
      <c r="G97" s="25">
        <v>1500979.32</v>
      </c>
      <c r="H97" s="25">
        <v>74.36</v>
      </c>
      <c r="I97" s="31"/>
      <c r="J97" s="31"/>
      <c r="K97" s="35"/>
    </row>
    <row r="98" spans="2:11" x14ac:dyDescent="0.25">
      <c r="C98" s="57"/>
      <c r="D98" s="54"/>
      <c r="E98" s="6"/>
      <c r="F98" s="19"/>
      <c r="G98" s="24"/>
      <c r="H98" s="24"/>
      <c r="I98" s="31"/>
      <c r="J98" s="31"/>
      <c r="K98" s="35"/>
    </row>
    <row r="99" spans="2:11" x14ac:dyDescent="0.25">
      <c r="C99" s="58" t="s">
        <v>7</v>
      </c>
      <c r="D99" s="54"/>
      <c r="E99" s="6"/>
      <c r="F99" s="19"/>
      <c r="G99" s="24" t="s">
        <v>2</v>
      </c>
      <c r="H99" s="24" t="s">
        <v>2</v>
      </c>
      <c r="I99" s="31"/>
      <c r="J99" s="31"/>
      <c r="K99" s="35"/>
    </row>
    <row r="100" spans="2:11" x14ac:dyDescent="0.25">
      <c r="C100" s="57"/>
      <c r="D100" s="54"/>
      <c r="E100" s="6"/>
      <c r="F100" s="19"/>
      <c r="G100" s="24"/>
      <c r="H100" s="24"/>
      <c r="I100" s="31"/>
      <c r="J100" s="31"/>
      <c r="K100" s="35"/>
    </row>
    <row r="101" spans="2:11" x14ac:dyDescent="0.25">
      <c r="C101" s="58" t="s">
        <v>8</v>
      </c>
      <c r="D101" s="54"/>
      <c r="E101" s="6"/>
      <c r="F101" s="19"/>
      <c r="G101" s="24" t="s">
        <v>2</v>
      </c>
      <c r="H101" s="24" t="s">
        <v>2</v>
      </c>
      <c r="I101" s="31"/>
      <c r="J101" s="31"/>
      <c r="K101" s="35"/>
    </row>
    <row r="102" spans="2:11" x14ac:dyDescent="0.25">
      <c r="C102" s="57"/>
      <c r="D102" s="54"/>
      <c r="E102" s="6"/>
      <c r="F102" s="19"/>
      <c r="G102" s="24"/>
      <c r="H102" s="24"/>
      <c r="I102" s="31"/>
      <c r="J102" s="31"/>
      <c r="K102" s="35"/>
    </row>
    <row r="103" spans="2:11" x14ac:dyDescent="0.25">
      <c r="C103" s="59" t="s">
        <v>9</v>
      </c>
      <c r="D103" s="54"/>
      <c r="E103" s="6"/>
      <c r="F103" s="19"/>
      <c r="G103" s="24"/>
      <c r="H103" s="24"/>
      <c r="I103" s="31"/>
      <c r="J103" s="31"/>
      <c r="K103" s="35"/>
    </row>
    <row r="104" spans="2:11" x14ac:dyDescent="0.25">
      <c r="B104" s="8" t="s">
        <v>656</v>
      </c>
      <c r="C104" s="57" t="s">
        <v>657</v>
      </c>
      <c r="D104" s="54" t="s">
        <v>658</v>
      </c>
      <c r="E104" s="6" t="s">
        <v>659</v>
      </c>
      <c r="F104" s="19">
        <v>189000000</v>
      </c>
      <c r="G104" s="24">
        <v>192560.76</v>
      </c>
      <c r="H104" s="24">
        <v>9.5399999999999991</v>
      </c>
      <c r="I104" s="31">
        <v>7.0125038999999996</v>
      </c>
      <c r="J104" s="31"/>
      <c r="K104" s="35"/>
    </row>
    <row r="105" spans="2:11" x14ac:dyDescent="0.25">
      <c r="B105" s="8" t="s">
        <v>669</v>
      </c>
      <c r="C105" s="57" t="s">
        <v>670</v>
      </c>
      <c r="D105" s="54" t="s">
        <v>671</v>
      </c>
      <c r="E105" s="6" t="s">
        <v>659</v>
      </c>
      <c r="F105" s="19">
        <v>166000000</v>
      </c>
      <c r="G105" s="24">
        <v>168716.42</v>
      </c>
      <c r="H105" s="24">
        <v>8.36</v>
      </c>
      <c r="I105" s="31">
        <v>6.9808776999999997</v>
      </c>
      <c r="J105" s="31"/>
      <c r="K105" s="35"/>
    </row>
    <row r="106" spans="2:11" x14ac:dyDescent="0.25">
      <c r="B106" s="8" t="s">
        <v>717</v>
      </c>
      <c r="C106" s="57" t="s">
        <v>718</v>
      </c>
      <c r="D106" s="54" t="s">
        <v>719</v>
      </c>
      <c r="E106" s="6" t="s">
        <v>659</v>
      </c>
      <c r="F106" s="19">
        <v>80000000</v>
      </c>
      <c r="G106" s="24">
        <v>82283.520000000004</v>
      </c>
      <c r="H106" s="24">
        <v>4.08</v>
      </c>
      <c r="I106" s="31">
        <v>7.0349784</v>
      </c>
      <c r="J106" s="31"/>
      <c r="K106" s="35"/>
    </row>
    <row r="107" spans="2:11" x14ac:dyDescent="0.25">
      <c r="C107" s="58" t="s">
        <v>171</v>
      </c>
      <c r="D107" s="54"/>
      <c r="E107" s="6"/>
      <c r="F107" s="19"/>
      <c r="G107" s="25">
        <v>443560.7</v>
      </c>
      <c r="H107" s="25">
        <v>21.98</v>
      </c>
      <c r="I107" s="31"/>
      <c r="J107" s="31"/>
      <c r="K107" s="35"/>
    </row>
    <row r="108" spans="2:11" x14ac:dyDescent="0.25">
      <c r="C108" s="57"/>
      <c r="D108" s="54"/>
      <c r="E108" s="6"/>
      <c r="F108" s="19"/>
      <c r="G108" s="24"/>
      <c r="H108" s="24"/>
      <c r="I108" s="31"/>
      <c r="J108" s="31"/>
      <c r="K108" s="35"/>
    </row>
    <row r="109" spans="2:11" x14ac:dyDescent="0.25">
      <c r="C109" s="59" t="s">
        <v>10</v>
      </c>
      <c r="D109" s="54"/>
      <c r="E109" s="6"/>
      <c r="F109" s="19"/>
      <c r="G109" s="24"/>
      <c r="H109" s="24"/>
      <c r="I109" s="31"/>
      <c r="J109" s="31"/>
      <c r="K109" s="35"/>
    </row>
    <row r="110" spans="2:11" x14ac:dyDescent="0.25">
      <c r="B110" s="8" t="s">
        <v>2726</v>
      </c>
      <c r="C110" s="57" t="s">
        <v>2727</v>
      </c>
      <c r="D110" s="54" t="s">
        <v>2728</v>
      </c>
      <c r="E110" s="6" t="s">
        <v>659</v>
      </c>
      <c r="F110" s="19">
        <v>419300</v>
      </c>
      <c r="G110" s="24">
        <v>427.77</v>
      </c>
      <c r="H110" s="24">
        <v>0.02</v>
      </c>
      <c r="I110" s="31">
        <v>7.3017048999999998</v>
      </c>
      <c r="J110" s="31"/>
      <c r="K110" s="35"/>
    </row>
    <row r="111" spans="2:11" x14ac:dyDescent="0.25">
      <c r="C111" s="58" t="s">
        <v>171</v>
      </c>
      <c r="D111" s="54"/>
      <c r="E111" s="6"/>
      <c r="F111" s="19"/>
      <c r="G111" s="25">
        <v>427.77</v>
      </c>
      <c r="H111" s="25">
        <v>0.02</v>
      </c>
      <c r="I111" s="31"/>
      <c r="J111" s="31"/>
      <c r="K111" s="35"/>
    </row>
    <row r="112" spans="2:11" x14ac:dyDescent="0.25">
      <c r="C112" s="57"/>
      <c r="D112" s="54"/>
      <c r="E112" s="6"/>
      <c r="F112" s="19"/>
      <c r="G112" s="24"/>
      <c r="H112" s="24"/>
      <c r="I112" s="31"/>
      <c r="J112" s="31"/>
      <c r="K112" s="35"/>
    </row>
    <row r="113" spans="1:11" x14ac:dyDescent="0.25">
      <c r="C113" s="58" t="s">
        <v>11</v>
      </c>
      <c r="D113" s="54"/>
      <c r="E113" s="6"/>
      <c r="F113" s="19"/>
      <c r="G113" s="24"/>
      <c r="H113" s="24"/>
      <c r="I113" s="31"/>
      <c r="J113" s="31"/>
      <c r="K113" s="35"/>
    </row>
    <row r="114" spans="1:11" x14ac:dyDescent="0.25">
      <c r="C114" s="57"/>
      <c r="D114" s="54"/>
      <c r="E114" s="6"/>
      <c r="F114" s="19"/>
      <c r="G114" s="24"/>
      <c r="H114" s="24"/>
      <c r="I114" s="31"/>
      <c r="J114" s="31"/>
      <c r="K114" s="35"/>
    </row>
    <row r="115" spans="1:11" x14ac:dyDescent="0.25">
      <c r="C115" s="58" t="s">
        <v>13</v>
      </c>
      <c r="D115" s="54"/>
      <c r="E115" s="6"/>
      <c r="F115" s="19"/>
      <c r="G115" s="24" t="s">
        <v>2</v>
      </c>
      <c r="H115" s="24" t="s">
        <v>2</v>
      </c>
      <c r="I115" s="31"/>
      <c r="J115" s="31"/>
      <c r="K115" s="35"/>
    </row>
    <row r="116" spans="1:11" x14ac:dyDescent="0.25">
      <c r="C116" s="57"/>
      <c r="D116" s="54"/>
      <c r="E116" s="6"/>
      <c r="F116" s="19"/>
      <c r="G116" s="24"/>
      <c r="H116" s="24"/>
      <c r="I116" s="31"/>
      <c r="J116" s="31"/>
      <c r="K116" s="35"/>
    </row>
    <row r="117" spans="1:11" x14ac:dyDescent="0.25">
      <c r="C117" s="58" t="s">
        <v>14</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C119" s="58" t="s">
        <v>15</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C121" s="58" t="s">
        <v>16</v>
      </c>
      <c r="D121" s="54"/>
      <c r="E121" s="6"/>
      <c r="F121" s="19"/>
      <c r="G121" s="24" t="s">
        <v>2</v>
      </c>
      <c r="H121" s="24" t="s">
        <v>2</v>
      </c>
      <c r="I121" s="31"/>
      <c r="J121" s="31"/>
      <c r="K121" s="35"/>
    </row>
    <row r="122" spans="1:11" x14ac:dyDescent="0.25">
      <c r="C122" s="57"/>
      <c r="D122" s="54"/>
      <c r="E122" s="6"/>
      <c r="F122" s="19"/>
      <c r="G122" s="24"/>
      <c r="H122" s="24"/>
      <c r="I122" s="31"/>
      <c r="J122" s="31"/>
      <c r="K122" s="35"/>
    </row>
    <row r="123" spans="1:11" x14ac:dyDescent="0.25">
      <c r="C123" s="58" t="s">
        <v>17</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A125" s="10"/>
      <c r="B125" s="28"/>
      <c r="C125" s="58" t="s">
        <v>18</v>
      </c>
      <c r="D125" s="54"/>
      <c r="E125" s="6"/>
      <c r="F125" s="19"/>
      <c r="G125" s="24"/>
      <c r="H125" s="24"/>
      <c r="I125" s="31"/>
      <c r="J125" s="31"/>
      <c r="K125" s="35"/>
    </row>
    <row r="126" spans="1:11" x14ac:dyDescent="0.25">
      <c r="A126" s="28"/>
      <c r="B126" s="28"/>
      <c r="C126" s="58" t="s">
        <v>19</v>
      </c>
      <c r="D126" s="54"/>
      <c r="E126" s="6"/>
      <c r="F126" s="19"/>
      <c r="G126" s="24" t="s">
        <v>2</v>
      </c>
      <c r="H126" s="24" t="s">
        <v>2</v>
      </c>
      <c r="I126" s="31"/>
      <c r="J126" s="31"/>
      <c r="K126" s="35"/>
    </row>
    <row r="127" spans="1:11" x14ac:dyDescent="0.25">
      <c r="A127" s="28"/>
      <c r="B127" s="28"/>
      <c r="C127" s="58"/>
      <c r="D127" s="54"/>
      <c r="E127" s="6"/>
      <c r="F127" s="19"/>
      <c r="G127" s="24"/>
      <c r="H127" s="24"/>
      <c r="I127" s="31"/>
      <c r="J127" s="31"/>
      <c r="K127" s="35"/>
    </row>
    <row r="128" spans="1:11" x14ac:dyDescent="0.25">
      <c r="C128" s="59" t="s">
        <v>20</v>
      </c>
      <c r="D128" s="54"/>
      <c r="E128" s="6"/>
      <c r="F128" s="19"/>
      <c r="G128" s="24"/>
      <c r="H128" s="24"/>
      <c r="I128" s="31"/>
      <c r="J128" s="31"/>
      <c r="K128" s="35"/>
    </row>
    <row r="129" spans="1:54" x14ac:dyDescent="0.25">
      <c r="B129" s="8" t="s">
        <v>723</v>
      </c>
      <c r="C129" s="57" t="s">
        <v>4768</v>
      </c>
      <c r="D129" s="54" t="s">
        <v>724</v>
      </c>
      <c r="E129" s="6" t="s">
        <v>725</v>
      </c>
      <c r="F129" s="19">
        <v>50579.983999999997</v>
      </c>
      <c r="G129" s="24">
        <v>5243.64</v>
      </c>
      <c r="H129" s="24">
        <v>0.26</v>
      </c>
      <c r="I129" s="31">
        <v>6.77</v>
      </c>
      <c r="J129" s="31"/>
      <c r="K129" s="35"/>
    </row>
    <row r="130" spans="1:54" x14ac:dyDescent="0.25">
      <c r="C130" s="58" t="s">
        <v>171</v>
      </c>
      <c r="D130" s="54"/>
      <c r="E130" s="6"/>
      <c r="F130" s="19"/>
      <c r="G130" s="25">
        <v>5243.64</v>
      </c>
      <c r="H130" s="25">
        <v>0.26</v>
      </c>
      <c r="I130" s="31"/>
      <c r="J130" s="31"/>
      <c r="K130" s="35"/>
    </row>
    <row r="131" spans="1:54" x14ac:dyDescent="0.25">
      <c r="C131" s="57"/>
      <c r="D131" s="54"/>
      <c r="E131" s="6"/>
      <c r="F131" s="19"/>
      <c r="G131" s="24"/>
      <c r="H131" s="24"/>
      <c r="I131" s="31"/>
      <c r="J131" s="31"/>
      <c r="K131" s="35"/>
    </row>
    <row r="132" spans="1:54" x14ac:dyDescent="0.25">
      <c r="C132" s="58" t="s">
        <v>21</v>
      </c>
      <c r="D132" s="54"/>
      <c r="E132" s="6"/>
      <c r="F132" s="19"/>
      <c r="G132" s="24" t="s">
        <v>2</v>
      </c>
      <c r="H132" s="24" t="s">
        <v>2</v>
      </c>
      <c r="I132" s="31"/>
      <c r="J132" s="31"/>
      <c r="K132" s="35"/>
    </row>
    <row r="133" spans="1:54" x14ac:dyDescent="0.25">
      <c r="C133" s="57"/>
      <c r="D133" s="54"/>
      <c r="E133" s="6"/>
      <c r="F133" s="19"/>
      <c r="G133" s="24"/>
      <c r="H133" s="24"/>
      <c r="I133" s="31"/>
      <c r="J133" s="31"/>
      <c r="K133" s="35"/>
    </row>
    <row r="134" spans="1:54" x14ac:dyDescent="0.25">
      <c r="C134" s="58" t="s">
        <v>22</v>
      </c>
      <c r="D134" s="54"/>
      <c r="E134" s="6"/>
      <c r="F134" s="19"/>
      <c r="G134" s="24" t="s">
        <v>2</v>
      </c>
      <c r="H134" s="24" t="s">
        <v>2</v>
      </c>
      <c r="I134" s="31"/>
      <c r="J134" s="31"/>
      <c r="K134" s="35"/>
    </row>
    <row r="135" spans="1:54" x14ac:dyDescent="0.25">
      <c r="C135" s="57"/>
      <c r="D135" s="54"/>
      <c r="E135" s="6"/>
      <c r="F135" s="19"/>
      <c r="G135" s="24"/>
      <c r="H135" s="24"/>
      <c r="I135" s="31"/>
      <c r="J135" s="31"/>
      <c r="K135" s="35"/>
    </row>
    <row r="136" spans="1:54" x14ac:dyDescent="0.25">
      <c r="C136" s="58" t="s">
        <v>23</v>
      </c>
      <c r="D136" s="54"/>
      <c r="E136" s="6"/>
      <c r="F136" s="19"/>
      <c r="G136" s="24" t="s">
        <v>2</v>
      </c>
      <c r="H136" s="24" t="s">
        <v>2</v>
      </c>
      <c r="I136" s="31"/>
      <c r="J136" s="31"/>
      <c r="K136" s="35"/>
    </row>
    <row r="137" spans="1:54" x14ac:dyDescent="0.25">
      <c r="C137" s="57"/>
      <c r="D137" s="54"/>
      <c r="E137" s="6"/>
      <c r="F137" s="19"/>
      <c r="G137" s="24"/>
      <c r="H137" s="24"/>
      <c r="I137" s="31"/>
      <c r="J137" s="31"/>
      <c r="K137" s="35"/>
    </row>
    <row r="138" spans="1:54" x14ac:dyDescent="0.25">
      <c r="C138" s="59" t="s">
        <v>24</v>
      </c>
      <c r="D138" s="54"/>
      <c r="E138" s="6"/>
      <c r="F138" s="19"/>
      <c r="G138" s="24"/>
      <c r="H138" s="24"/>
      <c r="I138" s="31"/>
      <c r="J138" s="31"/>
      <c r="K138" s="35"/>
    </row>
    <row r="139" spans="1:54" x14ac:dyDescent="0.25">
      <c r="B139" s="8" t="s">
        <v>182</v>
      </c>
      <c r="C139" s="57" t="s">
        <v>183</v>
      </c>
      <c r="D139" s="54"/>
      <c r="E139" s="6"/>
      <c r="F139" s="19"/>
      <c r="G139" s="24">
        <v>24138.45</v>
      </c>
      <c r="H139" s="24">
        <v>1.2</v>
      </c>
      <c r="I139" s="31"/>
      <c r="J139" s="31"/>
      <c r="K139" s="35"/>
    </row>
    <row r="140" spans="1:54" x14ac:dyDescent="0.25">
      <c r="C140" s="58" t="s">
        <v>171</v>
      </c>
      <c r="D140" s="54"/>
      <c r="E140" s="6"/>
      <c r="F140" s="19"/>
      <c r="G140" s="25">
        <v>24138.45</v>
      </c>
      <c r="H140" s="25">
        <v>1.2</v>
      </c>
      <c r="I140" s="31"/>
      <c r="J140" s="31"/>
      <c r="K140" s="35"/>
    </row>
    <row r="141" spans="1:54" x14ac:dyDescent="0.25">
      <c r="C141" s="57"/>
      <c r="D141" s="54"/>
      <c r="E141" s="6"/>
      <c r="F141" s="19"/>
      <c r="G141" s="24"/>
      <c r="H141" s="24"/>
      <c r="I141" s="31"/>
      <c r="J141" s="31"/>
      <c r="K141" s="35"/>
    </row>
    <row r="142" spans="1:54" x14ac:dyDescent="0.25">
      <c r="A142" s="10"/>
      <c r="B142" s="28"/>
      <c r="C142" s="58" t="s">
        <v>25</v>
      </c>
      <c r="D142" s="54"/>
      <c r="E142" s="6"/>
      <c r="F142" s="19"/>
      <c r="G142" s="24"/>
      <c r="H142" s="24"/>
      <c r="I142" s="31"/>
      <c r="J142" s="31"/>
      <c r="K142" s="35"/>
    </row>
    <row r="143" spans="1:54" s="2" customFormat="1" ht="13.5" x14ac:dyDescent="0.25">
      <c r="A143" s="28"/>
      <c r="B143" s="28"/>
      <c r="C143" s="57" t="s">
        <v>4756</v>
      </c>
      <c r="D143" s="54"/>
      <c r="E143" s="6"/>
      <c r="F143" s="19"/>
      <c r="G143" s="24" t="s">
        <v>2</v>
      </c>
      <c r="H143" s="24" t="s">
        <v>2</v>
      </c>
      <c r="I143" s="31"/>
      <c r="J143" s="31"/>
      <c r="K143" s="35"/>
      <c r="L143" s="3"/>
      <c r="AI143" s="3"/>
      <c r="AV143" s="3"/>
      <c r="AX143" s="3"/>
      <c r="BB143" s="3"/>
    </row>
    <row r="144" spans="1:54" x14ac:dyDescent="0.25">
      <c r="B144" s="8"/>
      <c r="C144" s="57" t="s">
        <v>184</v>
      </c>
      <c r="D144" s="54"/>
      <c r="E144" s="6"/>
      <c r="F144" s="19"/>
      <c r="G144" s="24">
        <v>43269.3</v>
      </c>
      <c r="H144" s="24">
        <v>2.1800000000000002</v>
      </c>
      <c r="I144" s="31"/>
      <c r="J144" s="31"/>
      <c r="K144" s="35"/>
    </row>
    <row r="145" spans="3:11" x14ac:dyDescent="0.25">
      <c r="C145" s="58" t="s">
        <v>171</v>
      </c>
      <c r="D145" s="54"/>
      <c r="E145" s="6"/>
      <c r="F145" s="19"/>
      <c r="G145" s="25">
        <v>43269.3</v>
      </c>
      <c r="H145" s="25">
        <v>2.1800000000000002</v>
      </c>
      <c r="I145" s="31"/>
      <c r="J145" s="31"/>
      <c r="K145" s="35"/>
    </row>
    <row r="146" spans="3:11" x14ac:dyDescent="0.25">
      <c r="C146" s="57"/>
      <c r="D146" s="54"/>
      <c r="E146" s="6"/>
      <c r="F146" s="19"/>
      <c r="G146" s="24"/>
      <c r="H146" s="24"/>
      <c r="I146" s="31"/>
      <c r="J146" s="31"/>
      <c r="K146" s="35"/>
    </row>
    <row r="147" spans="3:11" x14ac:dyDescent="0.25">
      <c r="C147" s="60" t="s">
        <v>185</v>
      </c>
      <c r="D147" s="55"/>
      <c r="E147" s="5"/>
      <c r="F147" s="20"/>
      <c r="G147" s="26">
        <v>2017619.18</v>
      </c>
      <c r="H147" s="26">
        <v>100.00000000000001</v>
      </c>
      <c r="I147" s="32"/>
      <c r="J147" s="32"/>
      <c r="K147" s="36"/>
    </row>
    <row r="150" spans="3:11" x14ac:dyDescent="0.25">
      <c r="C150" s="1" t="s">
        <v>186</v>
      </c>
    </row>
    <row r="151" spans="3:11" x14ac:dyDescent="0.25">
      <c r="C151" s="37" t="s">
        <v>187</v>
      </c>
      <c r="D151" s="37"/>
      <c r="E151" s="37"/>
      <c r="F151" s="37"/>
      <c r="G151" s="37"/>
      <c r="H151" s="37"/>
      <c r="I151" s="37"/>
      <c r="J151" s="37"/>
      <c r="K151" s="37"/>
    </row>
    <row r="152" spans="3:11" x14ac:dyDescent="0.25">
      <c r="C152" s="2" t="s">
        <v>188</v>
      </c>
    </row>
    <row r="153" spans="3:11" x14ac:dyDescent="0.25">
      <c r="C153" s="2" t="s">
        <v>189</v>
      </c>
    </row>
    <row r="154" spans="3:11" ht="33" customHeight="1" x14ac:dyDescent="0.25">
      <c r="C154" s="71" t="s">
        <v>4788</v>
      </c>
      <c r="D154" s="71"/>
      <c r="E154" s="71"/>
      <c r="F154" s="71"/>
      <c r="G154" s="71"/>
      <c r="H154" s="71"/>
      <c r="I154" s="71"/>
      <c r="J154" s="71"/>
      <c r="K154" s="71"/>
    </row>
    <row r="155" spans="3:11" x14ac:dyDescent="0.25">
      <c r="C155" s="2" t="s">
        <v>190</v>
      </c>
    </row>
    <row r="157" spans="3:11" x14ac:dyDescent="0.25">
      <c r="C157" s="68" t="s">
        <v>4828</v>
      </c>
      <c r="E157" s="68" t="s">
        <v>4829</v>
      </c>
      <c r="F157" s="69"/>
    </row>
    <row r="158" spans="3:11" x14ac:dyDescent="0.25">
      <c r="E158" s="2" t="s">
        <v>4869</v>
      </c>
    </row>
  </sheetData>
  <mergeCells count="1">
    <mergeCell ref="C154:K154"/>
  </mergeCells>
  <hyperlinks>
    <hyperlink ref="J2" location="'Index'!A1" display="'Index'!A1" xr:uid="{27876928-0ABD-4C41-B5A1-6622FFCA867D}"/>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69B32-8108-4D85-AF5A-89B6FC99A73F}">
  <sheetPr codeName="Sheet1"/>
  <dimension ref="A1:IV121"/>
  <sheetViews>
    <sheetView showGridLines="0" zoomScale="90" zoomScaleNormal="90" workbookViewId="0">
      <pane ySplit="6" topLeftCell="A9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2729</v>
      </c>
      <c r="J2" s="38" t="s">
        <v>4557</v>
      </c>
    </row>
    <row r="3" spans="1:54" ht="16.5" x14ac:dyDescent="0.3">
      <c r="C3" s="1" t="s">
        <v>28</v>
      </c>
      <c r="D3" s="21" t="s">
        <v>2730</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83</v>
      </c>
      <c r="C10" s="57" t="s">
        <v>84</v>
      </c>
      <c r="D10" s="54" t="s">
        <v>85</v>
      </c>
      <c r="E10" s="6" t="s">
        <v>86</v>
      </c>
      <c r="F10" s="19">
        <v>67731</v>
      </c>
      <c r="G10" s="24">
        <v>1881.57</v>
      </c>
      <c r="H10" s="24">
        <v>8.2200000000000006</v>
      </c>
      <c r="I10" s="31"/>
      <c r="J10" s="31"/>
      <c r="K10" s="35"/>
    </row>
    <row r="11" spans="1:54" x14ac:dyDescent="0.25">
      <c r="B11" s="8" t="s">
        <v>731</v>
      </c>
      <c r="C11" s="57" t="s">
        <v>732</v>
      </c>
      <c r="D11" s="54" t="s">
        <v>733</v>
      </c>
      <c r="E11" s="6" t="s">
        <v>303</v>
      </c>
      <c r="F11" s="19">
        <v>31163</v>
      </c>
      <c r="G11" s="24">
        <v>1824.67</v>
      </c>
      <c r="H11" s="24">
        <v>7.97</v>
      </c>
      <c r="I11" s="31"/>
      <c r="J11" s="31"/>
      <c r="K11" s="35"/>
    </row>
    <row r="12" spans="1:54" x14ac:dyDescent="0.25">
      <c r="B12" s="8" t="s">
        <v>58</v>
      </c>
      <c r="C12" s="57" t="s">
        <v>59</v>
      </c>
      <c r="D12" s="54" t="s">
        <v>60</v>
      </c>
      <c r="E12" s="6" t="s">
        <v>43</v>
      </c>
      <c r="F12" s="19">
        <v>38935</v>
      </c>
      <c r="G12" s="24">
        <v>1773</v>
      </c>
      <c r="H12" s="24">
        <v>7.75</v>
      </c>
      <c r="I12" s="31"/>
      <c r="J12" s="31"/>
      <c r="K12" s="35"/>
    </row>
    <row r="13" spans="1:54" x14ac:dyDescent="0.25">
      <c r="B13" s="8" t="s">
        <v>401</v>
      </c>
      <c r="C13" s="57" t="s">
        <v>402</v>
      </c>
      <c r="D13" s="54" t="s">
        <v>403</v>
      </c>
      <c r="E13" s="6" t="s">
        <v>101</v>
      </c>
      <c r="F13" s="19">
        <v>91319</v>
      </c>
      <c r="G13" s="24">
        <v>1663.51</v>
      </c>
      <c r="H13" s="24">
        <v>7.27</v>
      </c>
      <c r="I13" s="31"/>
      <c r="J13" s="31"/>
      <c r="K13" s="35"/>
    </row>
    <row r="14" spans="1:54" x14ac:dyDescent="0.25">
      <c r="B14" s="8" t="s">
        <v>510</v>
      </c>
      <c r="C14" s="57" t="s">
        <v>511</v>
      </c>
      <c r="D14" s="54" t="s">
        <v>512</v>
      </c>
      <c r="E14" s="6" t="s">
        <v>303</v>
      </c>
      <c r="F14" s="19">
        <v>66155</v>
      </c>
      <c r="G14" s="24">
        <v>1654.37</v>
      </c>
      <c r="H14" s="24">
        <v>7.23</v>
      </c>
      <c r="I14" s="31"/>
      <c r="J14" s="31"/>
      <c r="K14" s="35"/>
    </row>
    <row r="15" spans="1:54" x14ac:dyDescent="0.25">
      <c r="B15" s="8" t="s">
        <v>1019</v>
      </c>
      <c r="C15" s="57" t="s">
        <v>1020</v>
      </c>
      <c r="D15" s="54" t="s">
        <v>1021</v>
      </c>
      <c r="E15" s="6" t="s">
        <v>101</v>
      </c>
      <c r="F15" s="19">
        <v>19091</v>
      </c>
      <c r="G15" s="24">
        <v>1342.36</v>
      </c>
      <c r="H15" s="24">
        <v>5.87</v>
      </c>
      <c r="I15" s="31"/>
      <c r="J15" s="31"/>
      <c r="K15" s="35"/>
    </row>
    <row r="16" spans="1:54" x14ac:dyDescent="0.25">
      <c r="B16" s="8" t="s">
        <v>1028</v>
      </c>
      <c r="C16" s="57" t="s">
        <v>1029</v>
      </c>
      <c r="D16" s="54" t="s">
        <v>1030</v>
      </c>
      <c r="E16" s="6" t="s">
        <v>147</v>
      </c>
      <c r="F16" s="19">
        <v>13322</v>
      </c>
      <c r="G16" s="24">
        <v>922.88</v>
      </c>
      <c r="H16" s="24">
        <v>4.03</v>
      </c>
      <c r="I16" s="31"/>
      <c r="J16" s="31"/>
      <c r="K16" s="35"/>
    </row>
    <row r="17" spans="2:11" x14ac:dyDescent="0.25">
      <c r="B17" s="8" t="s">
        <v>1026</v>
      </c>
      <c r="C17" s="57" t="s">
        <v>682</v>
      </c>
      <c r="D17" s="54" t="s">
        <v>1027</v>
      </c>
      <c r="E17" s="6" t="s">
        <v>484</v>
      </c>
      <c r="F17" s="19">
        <v>76399</v>
      </c>
      <c r="G17" s="24">
        <v>916.9</v>
      </c>
      <c r="H17" s="24">
        <v>4.01</v>
      </c>
      <c r="I17" s="31"/>
      <c r="J17" s="31"/>
      <c r="K17" s="35"/>
    </row>
    <row r="18" spans="2:11" x14ac:dyDescent="0.25">
      <c r="B18" s="8" t="s">
        <v>394</v>
      </c>
      <c r="C18" s="57" t="s">
        <v>395</v>
      </c>
      <c r="D18" s="54" t="s">
        <v>396</v>
      </c>
      <c r="E18" s="6" t="s">
        <v>101</v>
      </c>
      <c r="F18" s="19">
        <v>52683</v>
      </c>
      <c r="G18" s="24">
        <v>871.85</v>
      </c>
      <c r="H18" s="24">
        <v>3.81</v>
      </c>
      <c r="I18" s="31"/>
      <c r="J18" s="31"/>
      <c r="K18" s="35"/>
    </row>
    <row r="19" spans="2:11" x14ac:dyDescent="0.25">
      <c r="B19" s="8" t="s">
        <v>259</v>
      </c>
      <c r="C19" s="57" t="s">
        <v>260</v>
      </c>
      <c r="D19" s="54" t="s">
        <v>261</v>
      </c>
      <c r="E19" s="6" t="s">
        <v>252</v>
      </c>
      <c r="F19" s="19">
        <v>34995</v>
      </c>
      <c r="G19" s="24">
        <v>556.09</v>
      </c>
      <c r="H19" s="24">
        <v>2.4300000000000002</v>
      </c>
      <c r="I19" s="31"/>
      <c r="J19" s="31"/>
      <c r="K19" s="35"/>
    </row>
    <row r="20" spans="2:11" x14ac:dyDescent="0.25">
      <c r="B20" s="8" t="s">
        <v>233</v>
      </c>
      <c r="C20" s="57" t="s">
        <v>234</v>
      </c>
      <c r="D20" s="54" t="s">
        <v>235</v>
      </c>
      <c r="E20" s="6" t="s">
        <v>86</v>
      </c>
      <c r="F20" s="19">
        <v>107967</v>
      </c>
      <c r="G20" s="24">
        <v>541.89</v>
      </c>
      <c r="H20" s="24">
        <v>2.37</v>
      </c>
      <c r="I20" s="31"/>
      <c r="J20" s="31"/>
      <c r="K20" s="35"/>
    </row>
    <row r="21" spans="2:11" x14ac:dyDescent="0.25">
      <c r="B21" s="8" t="s">
        <v>997</v>
      </c>
      <c r="C21" s="57" t="s">
        <v>998</v>
      </c>
      <c r="D21" s="54" t="s">
        <v>999</v>
      </c>
      <c r="E21" s="6" t="s">
        <v>136</v>
      </c>
      <c r="F21" s="19">
        <v>11810</v>
      </c>
      <c r="G21" s="24">
        <v>369.28</v>
      </c>
      <c r="H21" s="24">
        <v>1.61</v>
      </c>
      <c r="I21" s="31"/>
      <c r="J21" s="31"/>
      <c r="K21" s="35"/>
    </row>
    <row r="22" spans="2:11" x14ac:dyDescent="0.25">
      <c r="B22" s="8" t="s">
        <v>98</v>
      </c>
      <c r="C22" s="57" t="s">
        <v>99</v>
      </c>
      <c r="D22" s="54" t="s">
        <v>100</v>
      </c>
      <c r="E22" s="6" t="s">
        <v>101</v>
      </c>
      <c r="F22" s="19">
        <v>6376</v>
      </c>
      <c r="G22" s="24">
        <v>324.79000000000002</v>
      </c>
      <c r="H22" s="24">
        <v>1.42</v>
      </c>
      <c r="I22" s="31"/>
      <c r="J22" s="31"/>
      <c r="K22" s="35"/>
    </row>
    <row r="23" spans="2:11" x14ac:dyDescent="0.25">
      <c r="B23" s="8" t="s">
        <v>79</v>
      </c>
      <c r="C23" s="57" t="s">
        <v>80</v>
      </c>
      <c r="D23" s="54" t="s">
        <v>81</v>
      </c>
      <c r="E23" s="6" t="s">
        <v>82</v>
      </c>
      <c r="F23" s="19">
        <v>35675</v>
      </c>
      <c r="G23" s="24">
        <v>263.52999999999997</v>
      </c>
      <c r="H23" s="24">
        <v>1.1499999999999999</v>
      </c>
      <c r="I23" s="31"/>
      <c r="J23" s="31"/>
      <c r="K23" s="35"/>
    </row>
    <row r="24" spans="2:11" x14ac:dyDescent="0.25">
      <c r="B24" s="8" t="s">
        <v>236</v>
      </c>
      <c r="C24" s="57" t="s">
        <v>237</v>
      </c>
      <c r="D24" s="54" t="s">
        <v>238</v>
      </c>
      <c r="E24" s="6" t="s">
        <v>82</v>
      </c>
      <c r="F24" s="19">
        <v>14076</v>
      </c>
      <c r="G24" s="24">
        <v>260.45</v>
      </c>
      <c r="H24" s="24">
        <v>1.1399999999999999</v>
      </c>
      <c r="I24" s="31"/>
      <c r="J24" s="31"/>
      <c r="K24" s="35"/>
    </row>
    <row r="25" spans="2:11" x14ac:dyDescent="0.25">
      <c r="B25" s="8" t="s">
        <v>397</v>
      </c>
      <c r="C25" s="57" t="s">
        <v>398</v>
      </c>
      <c r="D25" s="54" t="s">
        <v>399</v>
      </c>
      <c r="E25" s="6" t="s">
        <v>400</v>
      </c>
      <c r="F25" s="19">
        <v>76552</v>
      </c>
      <c r="G25" s="24">
        <v>253.2</v>
      </c>
      <c r="H25" s="24">
        <v>1.1100000000000001</v>
      </c>
      <c r="I25" s="31"/>
      <c r="J25" s="31"/>
      <c r="K25" s="35"/>
    </row>
    <row r="26" spans="2:11" x14ac:dyDescent="0.25">
      <c r="B26" s="8" t="s">
        <v>40</v>
      </c>
      <c r="C26" s="57" t="s">
        <v>41</v>
      </c>
      <c r="D26" s="54" t="s">
        <v>42</v>
      </c>
      <c r="E26" s="6" t="s">
        <v>43</v>
      </c>
      <c r="F26" s="19">
        <v>12981</v>
      </c>
      <c r="G26" s="24">
        <v>252.31</v>
      </c>
      <c r="H26" s="24">
        <v>1.1000000000000001</v>
      </c>
      <c r="I26" s="31"/>
      <c r="J26" s="31"/>
      <c r="K26" s="35"/>
    </row>
    <row r="27" spans="2:11" x14ac:dyDescent="0.25">
      <c r="B27" s="8" t="s">
        <v>886</v>
      </c>
      <c r="C27" s="57" t="s">
        <v>887</v>
      </c>
      <c r="D27" s="54" t="s">
        <v>888</v>
      </c>
      <c r="E27" s="6" t="s">
        <v>43</v>
      </c>
      <c r="F27" s="19">
        <v>14209</v>
      </c>
      <c r="G27" s="24">
        <v>249.12</v>
      </c>
      <c r="H27" s="24">
        <v>1.0900000000000001</v>
      </c>
      <c r="I27" s="31"/>
      <c r="J27" s="31"/>
      <c r="K27" s="35"/>
    </row>
    <row r="28" spans="2:11" x14ac:dyDescent="0.25">
      <c r="B28" s="8" t="s">
        <v>410</v>
      </c>
      <c r="C28" s="57" t="s">
        <v>411</v>
      </c>
      <c r="D28" s="54" t="s">
        <v>412</v>
      </c>
      <c r="E28" s="6" t="s">
        <v>78</v>
      </c>
      <c r="F28" s="19">
        <v>69121</v>
      </c>
      <c r="G28" s="24">
        <v>247.21</v>
      </c>
      <c r="H28" s="24">
        <v>1.08</v>
      </c>
      <c r="I28" s="31"/>
      <c r="J28" s="31"/>
      <c r="K28" s="35"/>
    </row>
    <row r="29" spans="2:11" x14ac:dyDescent="0.25">
      <c r="B29" s="8" t="s">
        <v>747</v>
      </c>
      <c r="C29" s="57" t="s">
        <v>748</v>
      </c>
      <c r="D29" s="54" t="s">
        <v>749</v>
      </c>
      <c r="E29" s="6" t="s">
        <v>71</v>
      </c>
      <c r="F29" s="19">
        <v>2237</v>
      </c>
      <c r="G29" s="24">
        <v>243.64</v>
      </c>
      <c r="H29" s="24">
        <v>1.06</v>
      </c>
      <c r="I29" s="31"/>
      <c r="J29" s="31"/>
      <c r="K29" s="35"/>
    </row>
    <row r="30" spans="2:11" x14ac:dyDescent="0.25">
      <c r="B30" s="8" t="s">
        <v>1016</v>
      </c>
      <c r="C30" s="57" t="s">
        <v>1017</v>
      </c>
      <c r="D30" s="54" t="s">
        <v>1018</v>
      </c>
      <c r="E30" s="6" t="s">
        <v>90</v>
      </c>
      <c r="F30" s="19">
        <v>7449</v>
      </c>
      <c r="G30" s="24">
        <v>238.7</v>
      </c>
      <c r="H30" s="24">
        <v>1.04</v>
      </c>
      <c r="I30" s="31"/>
      <c r="J30" s="31"/>
      <c r="K30" s="35"/>
    </row>
    <row r="31" spans="2:11" x14ac:dyDescent="0.25">
      <c r="B31" s="8" t="s">
        <v>381</v>
      </c>
      <c r="C31" s="57" t="s">
        <v>382</v>
      </c>
      <c r="D31" s="54" t="s">
        <v>383</v>
      </c>
      <c r="E31" s="6" t="s">
        <v>71</v>
      </c>
      <c r="F31" s="19">
        <v>21442</v>
      </c>
      <c r="G31" s="24">
        <v>238.3</v>
      </c>
      <c r="H31" s="24">
        <v>1.04</v>
      </c>
      <c r="I31" s="31"/>
      <c r="J31" s="31"/>
      <c r="K31" s="35"/>
    </row>
    <row r="32" spans="2:11" x14ac:dyDescent="0.25">
      <c r="B32" s="8" t="s">
        <v>1007</v>
      </c>
      <c r="C32" s="57" t="s">
        <v>1008</v>
      </c>
      <c r="D32" s="54" t="s">
        <v>1009</v>
      </c>
      <c r="E32" s="6" t="s">
        <v>90</v>
      </c>
      <c r="F32" s="19">
        <v>13320</v>
      </c>
      <c r="G32" s="24">
        <v>237.5</v>
      </c>
      <c r="H32" s="24">
        <v>1.04</v>
      </c>
      <c r="I32" s="31"/>
      <c r="J32" s="31"/>
      <c r="K32" s="35"/>
    </row>
    <row r="33" spans="2:11" x14ac:dyDescent="0.25">
      <c r="B33" s="8" t="s">
        <v>269</v>
      </c>
      <c r="C33" s="57" t="s">
        <v>270</v>
      </c>
      <c r="D33" s="54" t="s">
        <v>271</v>
      </c>
      <c r="E33" s="6" t="s">
        <v>43</v>
      </c>
      <c r="F33" s="19">
        <v>3843</v>
      </c>
      <c r="G33" s="24">
        <v>236.58</v>
      </c>
      <c r="H33" s="24">
        <v>1.03</v>
      </c>
      <c r="I33" s="31"/>
      <c r="J33" s="31"/>
      <c r="K33" s="35"/>
    </row>
    <row r="34" spans="2:11" x14ac:dyDescent="0.25">
      <c r="B34" s="8" t="s">
        <v>993</v>
      </c>
      <c r="C34" s="57" t="s">
        <v>994</v>
      </c>
      <c r="D34" s="54" t="s">
        <v>995</v>
      </c>
      <c r="E34" s="6" t="s">
        <v>120</v>
      </c>
      <c r="F34" s="19">
        <v>56805</v>
      </c>
      <c r="G34" s="24">
        <v>236.42</v>
      </c>
      <c r="H34" s="24">
        <v>1.03</v>
      </c>
      <c r="I34" s="31"/>
      <c r="J34" s="31"/>
      <c r="K34" s="35"/>
    </row>
    <row r="35" spans="2:11" x14ac:dyDescent="0.25">
      <c r="B35" s="8" t="s">
        <v>404</v>
      </c>
      <c r="C35" s="57" t="s">
        <v>405</v>
      </c>
      <c r="D35" s="54" t="s">
        <v>406</v>
      </c>
      <c r="E35" s="6" t="s">
        <v>43</v>
      </c>
      <c r="F35" s="19">
        <v>14293</v>
      </c>
      <c r="G35" s="24">
        <v>233.9</v>
      </c>
      <c r="H35" s="24">
        <v>1.02</v>
      </c>
      <c r="I35" s="31"/>
      <c r="J35" s="31"/>
      <c r="K35" s="35"/>
    </row>
    <row r="36" spans="2:11" x14ac:dyDescent="0.25">
      <c r="B36" s="8" t="s">
        <v>1000</v>
      </c>
      <c r="C36" s="57" t="s">
        <v>1001</v>
      </c>
      <c r="D36" s="54" t="s">
        <v>1002</v>
      </c>
      <c r="E36" s="6" t="s">
        <v>1003</v>
      </c>
      <c r="F36" s="19">
        <v>43916</v>
      </c>
      <c r="G36" s="24">
        <v>230.54</v>
      </c>
      <c r="H36" s="24">
        <v>1.01</v>
      </c>
      <c r="I36" s="31"/>
      <c r="J36" s="31"/>
      <c r="K36" s="35"/>
    </row>
    <row r="37" spans="2:11" x14ac:dyDescent="0.25">
      <c r="B37" s="8" t="s">
        <v>95</v>
      </c>
      <c r="C37" s="57" t="s">
        <v>96</v>
      </c>
      <c r="D37" s="54" t="s">
        <v>97</v>
      </c>
      <c r="E37" s="6" t="s">
        <v>71</v>
      </c>
      <c r="F37" s="19">
        <v>4547</v>
      </c>
      <c r="G37" s="24">
        <v>225.55</v>
      </c>
      <c r="H37" s="24">
        <v>0.99</v>
      </c>
      <c r="I37" s="31"/>
      <c r="J37" s="31"/>
      <c r="K37" s="35"/>
    </row>
    <row r="38" spans="2:11" x14ac:dyDescent="0.25">
      <c r="B38" s="8" t="s">
        <v>774</v>
      </c>
      <c r="C38" s="57" t="s">
        <v>775</v>
      </c>
      <c r="D38" s="54" t="s">
        <v>776</v>
      </c>
      <c r="E38" s="6" t="s">
        <v>136</v>
      </c>
      <c r="F38" s="19">
        <v>6189</v>
      </c>
      <c r="G38" s="24">
        <v>220.65</v>
      </c>
      <c r="H38" s="24">
        <v>0.96</v>
      </c>
      <c r="I38" s="31"/>
      <c r="J38" s="31"/>
      <c r="K38" s="35"/>
    </row>
    <row r="39" spans="2:11" x14ac:dyDescent="0.25">
      <c r="B39" s="8" t="s">
        <v>48</v>
      </c>
      <c r="C39" s="57" t="s">
        <v>49</v>
      </c>
      <c r="D39" s="54" t="s">
        <v>50</v>
      </c>
      <c r="E39" s="6" t="s">
        <v>47</v>
      </c>
      <c r="F39" s="19">
        <v>17672</v>
      </c>
      <c r="G39" s="24">
        <v>217.22</v>
      </c>
      <c r="H39" s="24">
        <v>0.95</v>
      </c>
      <c r="I39" s="31"/>
      <c r="J39" s="31"/>
      <c r="K39" s="35"/>
    </row>
    <row r="40" spans="2:11" x14ac:dyDescent="0.25">
      <c r="B40" s="8" t="s">
        <v>68</v>
      </c>
      <c r="C40" s="57" t="s">
        <v>69</v>
      </c>
      <c r="D40" s="54" t="s">
        <v>70</v>
      </c>
      <c r="E40" s="6" t="s">
        <v>71</v>
      </c>
      <c r="F40" s="19">
        <v>1748</v>
      </c>
      <c r="G40" s="24">
        <v>216.8</v>
      </c>
      <c r="H40" s="24">
        <v>0.95</v>
      </c>
      <c r="I40" s="31"/>
      <c r="J40" s="31"/>
      <c r="K40" s="35"/>
    </row>
    <row r="41" spans="2:11" x14ac:dyDescent="0.25">
      <c r="B41" s="8" t="s">
        <v>51</v>
      </c>
      <c r="C41" s="57" t="s">
        <v>52</v>
      </c>
      <c r="D41" s="54" t="s">
        <v>53</v>
      </c>
      <c r="E41" s="6" t="s">
        <v>54</v>
      </c>
      <c r="F41" s="19">
        <v>5802</v>
      </c>
      <c r="G41" s="24">
        <v>214.94</v>
      </c>
      <c r="H41" s="24">
        <v>0.94</v>
      </c>
      <c r="I41" s="31"/>
      <c r="J41" s="31"/>
      <c r="K41" s="35"/>
    </row>
    <row r="42" spans="2:11" x14ac:dyDescent="0.25">
      <c r="B42" s="8" t="s">
        <v>117</v>
      </c>
      <c r="C42" s="57" t="s">
        <v>118</v>
      </c>
      <c r="D42" s="54" t="s">
        <v>119</v>
      </c>
      <c r="E42" s="6" t="s">
        <v>120</v>
      </c>
      <c r="F42" s="19">
        <v>63606</v>
      </c>
      <c r="G42" s="24">
        <v>214.61</v>
      </c>
      <c r="H42" s="24">
        <v>0.94</v>
      </c>
      <c r="I42" s="31"/>
      <c r="J42" s="31"/>
      <c r="K42" s="35"/>
    </row>
    <row r="43" spans="2:11" x14ac:dyDescent="0.25">
      <c r="B43" s="8" t="s">
        <v>91</v>
      </c>
      <c r="C43" s="57" t="s">
        <v>92</v>
      </c>
      <c r="D43" s="54" t="s">
        <v>93</v>
      </c>
      <c r="E43" s="6" t="s">
        <v>94</v>
      </c>
      <c r="F43" s="19">
        <v>30285</v>
      </c>
      <c r="G43" s="24">
        <v>212.4</v>
      </c>
      <c r="H43" s="24">
        <v>0.93</v>
      </c>
      <c r="I43" s="31"/>
      <c r="J43" s="31"/>
      <c r="K43" s="35"/>
    </row>
    <row r="44" spans="2:11" x14ac:dyDescent="0.25">
      <c r="B44" s="8" t="s">
        <v>65</v>
      </c>
      <c r="C44" s="57" t="s">
        <v>66</v>
      </c>
      <c r="D44" s="54" t="s">
        <v>67</v>
      </c>
      <c r="E44" s="6" t="s">
        <v>47</v>
      </c>
      <c r="F44" s="19">
        <v>11890</v>
      </c>
      <c r="G44" s="24">
        <v>211.74</v>
      </c>
      <c r="H44" s="24">
        <v>0.93</v>
      </c>
      <c r="I44" s="31"/>
      <c r="J44" s="31"/>
      <c r="K44" s="35"/>
    </row>
    <row r="45" spans="2:11" x14ac:dyDescent="0.25">
      <c r="B45" s="8" t="s">
        <v>527</v>
      </c>
      <c r="C45" s="57" t="s">
        <v>528</v>
      </c>
      <c r="D45" s="54" t="s">
        <v>529</v>
      </c>
      <c r="E45" s="6" t="s">
        <v>90</v>
      </c>
      <c r="F45" s="19">
        <v>2937</v>
      </c>
      <c r="G45" s="24">
        <v>211.47</v>
      </c>
      <c r="H45" s="24">
        <v>0.92</v>
      </c>
      <c r="I45" s="31"/>
      <c r="J45" s="31"/>
      <c r="K45" s="35"/>
    </row>
    <row r="46" spans="2:11" x14ac:dyDescent="0.25">
      <c r="B46" s="8" t="s">
        <v>1004</v>
      </c>
      <c r="C46" s="57" t="s">
        <v>1005</v>
      </c>
      <c r="D46" s="54" t="s">
        <v>1006</v>
      </c>
      <c r="E46" s="6" t="s">
        <v>555</v>
      </c>
      <c r="F46" s="19">
        <v>14266</v>
      </c>
      <c r="G46" s="24">
        <v>211.41</v>
      </c>
      <c r="H46" s="24">
        <v>0.92</v>
      </c>
      <c r="I46" s="31"/>
      <c r="J46" s="31"/>
      <c r="K46" s="35"/>
    </row>
    <row r="47" spans="2:11" x14ac:dyDescent="0.25">
      <c r="B47" s="8" t="s">
        <v>1013</v>
      </c>
      <c r="C47" s="57" t="s">
        <v>1014</v>
      </c>
      <c r="D47" s="54" t="s">
        <v>1015</v>
      </c>
      <c r="E47" s="6" t="s">
        <v>245</v>
      </c>
      <c r="F47" s="19">
        <v>22426</v>
      </c>
      <c r="G47" s="24">
        <v>211.05</v>
      </c>
      <c r="H47" s="24">
        <v>0.92</v>
      </c>
      <c r="I47" s="31"/>
      <c r="J47" s="31"/>
      <c r="K47" s="35"/>
    </row>
    <row r="48" spans="2:11" x14ac:dyDescent="0.25">
      <c r="B48" s="8" t="s">
        <v>339</v>
      </c>
      <c r="C48" s="57" t="s">
        <v>340</v>
      </c>
      <c r="D48" s="54" t="s">
        <v>341</v>
      </c>
      <c r="E48" s="6" t="s">
        <v>43</v>
      </c>
      <c r="F48" s="19">
        <v>39096</v>
      </c>
      <c r="G48" s="24">
        <v>210.49</v>
      </c>
      <c r="H48" s="24">
        <v>0.92</v>
      </c>
      <c r="I48" s="31"/>
      <c r="J48" s="31"/>
      <c r="K48" s="35"/>
    </row>
    <row r="49" spans="2:11" x14ac:dyDescent="0.25">
      <c r="B49" s="8" t="s">
        <v>1010</v>
      </c>
      <c r="C49" s="57" t="s">
        <v>1011</v>
      </c>
      <c r="D49" s="54" t="s">
        <v>1012</v>
      </c>
      <c r="E49" s="6" t="s">
        <v>47</v>
      </c>
      <c r="F49" s="19">
        <v>14718</v>
      </c>
      <c r="G49" s="24">
        <v>209.77</v>
      </c>
      <c r="H49" s="24">
        <v>0.92</v>
      </c>
      <c r="I49" s="31"/>
      <c r="J49" s="31"/>
      <c r="K49" s="35"/>
    </row>
    <row r="50" spans="2:11" x14ac:dyDescent="0.25">
      <c r="B50" s="8" t="s">
        <v>72</v>
      </c>
      <c r="C50" s="57" t="s">
        <v>73</v>
      </c>
      <c r="D50" s="54" t="s">
        <v>74</v>
      </c>
      <c r="E50" s="6" t="s">
        <v>47</v>
      </c>
      <c r="F50" s="19">
        <v>25469</v>
      </c>
      <c r="G50" s="24">
        <v>207.73</v>
      </c>
      <c r="H50" s="24">
        <v>0.91</v>
      </c>
      <c r="I50" s="31"/>
      <c r="J50" s="31"/>
      <c r="K50" s="35"/>
    </row>
    <row r="51" spans="2:11" x14ac:dyDescent="0.25">
      <c r="B51" s="8" t="s">
        <v>205</v>
      </c>
      <c r="C51" s="57" t="s">
        <v>206</v>
      </c>
      <c r="D51" s="54" t="s">
        <v>207</v>
      </c>
      <c r="E51" s="6" t="s">
        <v>64</v>
      </c>
      <c r="F51" s="19">
        <v>7672</v>
      </c>
      <c r="G51" s="24">
        <v>207.06</v>
      </c>
      <c r="H51" s="24">
        <v>0.9</v>
      </c>
      <c r="I51" s="31"/>
      <c r="J51" s="31"/>
      <c r="K51" s="35"/>
    </row>
    <row r="52" spans="2:11" x14ac:dyDescent="0.25">
      <c r="B52" s="8" t="s">
        <v>907</v>
      </c>
      <c r="C52" s="57" t="s">
        <v>908</v>
      </c>
      <c r="D52" s="54" t="s">
        <v>909</v>
      </c>
      <c r="E52" s="6" t="s">
        <v>71</v>
      </c>
      <c r="F52" s="19">
        <v>3777</v>
      </c>
      <c r="G52" s="24">
        <v>206.05</v>
      </c>
      <c r="H52" s="24">
        <v>0.9</v>
      </c>
      <c r="I52" s="31"/>
      <c r="J52" s="31"/>
      <c r="K52" s="35"/>
    </row>
    <row r="53" spans="2:11" x14ac:dyDescent="0.25">
      <c r="B53" s="8" t="s">
        <v>378</v>
      </c>
      <c r="C53" s="57" t="s">
        <v>379</v>
      </c>
      <c r="D53" s="54" t="s">
        <v>380</v>
      </c>
      <c r="E53" s="6" t="s">
        <v>71</v>
      </c>
      <c r="F53" s="19">
        <v>7343</v>
      </c>
      <c r="G53" s="24">
        <v>206</v>
      </c>
      <c r="H53" s="24">
        <v>0.9</v>
      </c>
      <c r="I53" s="31"/>
      <c r="J53" s="31"/>
      <c r="K53" s="35"/>
    </row>
    <row r="54" spans="2:11" x14ac:dyDescent="0.25">
      <c r="B54" s="8" t="s">
        <v>75</v>
      </c>
      <c r="C54" s="57" t="s">
        <v>76</v>
      </c>
      <c r="D54" s="54" t="s">
        <v>77</v>
      </c>
      <c r="E54" s="6" t="s">
        <v>78</v>
      </c>
      <c r="F54" s="19">
        <v>6720</v>
      </c>
      <c r="G54" s="24">
        <v>202.89</v>
      </c>
      <c r="H54" s="24">
        <v>0.89</v>
      </c>
      <c r="I54" s="31"/>
      <c r="J54" s="31"/>
      <c r="K54" s="35"/>
    </row>
    <row r="55" spans="2:11" x14ac:dyDescent="0.25">
      <c r="B55" s="8" t="s">
        <v>1022</v>
      </c>
      <c r="C55" s="57" t="s">
        <v>1023</v>
      </c>
      <c r="D55" s="54" t="s">
        <v>1024</v>
      </c>
      <c r="E55" s="6" t="s">
        <v>1025</v>
      </c>
      <c r="F55" s="19">
        <v>6672</v>
      </c>
      <c r="G55" s="24">
        <v>201.45</v>
      </c>
      <c r="H55" s="24">
        <v>0.88</v>
      </c>
      <c r="I55" s="31"/>
      <c r="J55" s="31"/>
      <c r="K55" s="35"/>
    </row>
    <row r="56" spans="2:11" x14ac:dyDescent="0.25">
      <c r="B56" s="8" t="s">
        <v>61</v>
      </c>
      <c r="C56" s="57" t="s">
        <v>62</v>
      </c>
      <c r="D56" s="54" t="s">
        <v>63</v>
      </c>
      <c r="E56" s="6" t="s">
        <v>64</v>
      </c>
      <c r="F56" s="19">
        <v>1776</v>
      </c>
      <c r="G56" s="24">
        <v>200.72</v>
      </c>
      <c r="H56" s="24">
        <v>0.88</v>
      </c>
      <c r="I56" s="31"/>
      <c r="J56" s="31"/>
      <c r="K56" s="35"/>
    </row>
    <row r="57" spans="2:11" x14ac:dyDescent="0.25">
      <c r="B57" s="8" t="s">
        <v>44</v>
      </c>
      <c r="C57" s="57" t="s">
        <v>45</v>
      </c>
      <c r="D57" s="54" t="s">
        <v>46</v>
      </c>
      <c r="E57" s="6" t="s">
        <v>47</v>
      </c>
      <c r="F57" s="19">
        <v>12158</v>
      </c>
      <c r="G57" s="24">
        <v>199.01</v>
      </c>
      <c r="H57" s="24">
        <v>0.87</v>
      </c>
      <c r="I57" s="31"/>
      <c r="J57" s="31"/>
      <c r="K57" s="35"/>
    </row>
    <row r="58" spans="2:11" x14ac:dyDescent="0.25">
      <c r="B58" s="8" t="s">
        <v>55</v>
      </c>
      <c r="C58" s="57" t="s">
        <v>56</v>
      </c>
      <c r="D58" s="54" t="s">
        <v>57</v>
      </c>
      <c r="E58" s="6" t="s">
        <v>47</v>
      </c>
      <c r="F58" s="19">
        <v>16786</v>
      </c>
      <c r="G58" s="24">
        <v>197.28</v>
      </c>
      <c r="H58" s="24">
        <v>0.86</v>
      </c>
      <c r="I58" s="31"/>
      <c r="J58" s="31"/>
      <c r="K58" s="35"/>
    </row>
    <row r="59" spans="2:11" x14ac:dyDescent="0.25">
      <c r="B59" s="8" t="s">
        <v>307</v>
      </c>
      <c r="C59" s="57" t="s">
        <v>308</v>
      </c>
      <c r="D59" s="54" t="s">
        <v>309</v>
      </c>
      <c r="E59" s="6" t="s">
        <v>245</v>
      </c>
      <c r="F59" s="19">
        <v>120549</v>
      </c>
      <c r="G59" s="24">
        <v>184.15</v>
      </c>
      <c r="H59" s="24">
        <v>0.8</v>
      </c>
      <c r="I59" s="31"/>
      <c r="J59" s="31"/>
      <c r="K59" s="35"/>
    </row>
    <row r="60" spans="2:11" x14ac:dyDescent="0.25">
      <c r="C60" s="58" t="s">
        <v>171</v>
      </c>
      <c r="D60" s="54"/>
      <c r="E60" s="6"/>
      <c r="F60" s="19"/>
      <c r="G60" s="25">
        <v>22865</v>
      </c>
      <c r="H60" s="25">
        <v>99.91</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182</v>
      </c>
      <c r="C102" s="57" t="s">
        <v>183</v>
      </c>
      <c r="D102" s="54"/>
      <c r="E102" s="6"/>
      <c r="F102" s="19"/>
      <c r="G102" s="24">
        <v>35.299999999999997</v>
      </c>
      <c r="H102" s="24">
        <v>0.15</v>
      </c>
      <c r="I102" s="31"/>
      <c r="J102" s="31"/>
      <c r="K102" s="35"/>
    </row>
    <row r="103" spans="1:54" x14ac:dyDescent="0.25">
      <c r="C103" s="58" t="s">
        <v>171</v>
      </c>
      <c r="D103" s="54"/>
      <c r="E103" s="6"/>
      <c r="F103" s="19"/>
      <c r="G103" s="25">
        <v>35.299999999999997</v>
      </c>
      <c r="H103" s="25">
        <v>0.15</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4756</v>
      </c>
      <c r="D106" s="54"/>
      <c r="E106" s="6"/>
      <c r="F106" s="19"/>
      <c r="G106" s="24" t="s">
        <v>2</v>
      </c>
      <c r="H106" s="24" t="s">
        <v>2</v>
      </c>
      <c r="I106" s="31"/>
      <c r="J106" s="31"/>
      <c r="K106" s="35"/>
      <c r="L106" s="3"/>
      <c r="AI106" s="3"/>
      <c r="AV106" s="3"/>
      <c r="AX106" s="3"/>
      <c r="BB106" s="3"/>
    </row>
    <row r="107" spans="1:54" x14ac:dyDescent="0.25">
      <c r="B107" s="8"/>
      <c r="C107" s="57" t="s">
        <v>184</v>
      </c>
      <c r="D107" s="54"/>
      <c r="E107" s="6"/>
      <c r="F107" s="19"/>
      <c r="G107" s="24">
        <v>-14.17</v>
      </c>
      <c r="H107" s="24">
        <v>-0.06</v>
      </c>
      <c r="I107" s="31"/>
      <c r="J107" s="31"/>
      <c r="K107" s="35"/>
    </row>
    <row r="108" spans="1:54" x14ac:dyDescent="0.25">
      <c r="C108" s="58" t="s">
        <v>171</v>
      </c>
      <c r="D108" s="54"/>
      <c r="E108" s="6"/>
      <c r="F108" s="19"/>
      <c r="G108" s="25">
        <v>-14.17</v>
      </c>
      <c r="H108" s="25">
        <v>-0.06</v>
      </c>
      <c r="I108" s="31"/>
      <c r="J108" s="31"/>
      <c r="K108" s="35"/>
    </row>
    <row r="109" spans="1:54" x14ac:dyDescent="0.25">
      <c r="C109" s="57"/>
      <c r="D109" s="54"/>
      <c r="E109" s="6"/>
      <c r="F109" s="19"/>
      <c r="G109" s="24"/>
      <c r="H109" s="24"/>
      <c r="I109" s="31"/>
      <c r="J109" s="31"/>
      <c r="K109" s="35"/>
    </row>
    <row r="110" spans="1:54" x14ac:dyDescent="0.25">
      <c r="C110" s="60" t="s">
        <v>185</v>
      </c>
      <c r="D110" s="55"/>
      <c r="E110" s="5"/>
      <c r="F110" s="20"/>
      <c r="G110" s="26">
        <v>22886.13</v>
      </c>
      <c r="H110" s="26">
        <v>100</v>
      </c>
      <c r="I110" s="32"/>
      <c r="J110" s="32"/>
      <c r="K110" s="36"/>
    </row>
    <row r="113" spans="3:11" x14ac:dyDescent="0.25">
      <c r="C113" s="1" t="s">
        <v>186</v>
      </c>
    </row>
    <row r="114" spans="3:11" x14ac:dyDescent="0.25">
      <c r="C114" s="37" t="s">
        <v>187</v>
      </c>
      <c r="D114" s="37"/>
      <c r="E114" s="37"/>
      <c r="F114" s="37"/>
      <c r="G114" s="37"/>
      <c r="H114" s="37"/>
      <c r="I114" s="37"/>
      <c r="J114" s="37"/>
      <c r="K114" s="37"/>
    </row>
    <row r="115" spans="3:11" x14ac:dyDescent="0.25">
      <c r="C115" s="2" t="s">
        <v>188</v>
      </c>
    </row>
    <row r="116" spans="3:11" x14ac:dyDescent="0.25">
      <c r="C116" s="2" t="s">
        <v>189</v>
      </c>
    </row>
    <row r="117" spans="3:11" ht="31.5" customHeight="1" x14ac:dyDescent="0.25">
      <c r="C117" s="71" t="s">
        <v>4788</v>
      </c>
      <c r="D117" s="71"/>
      <c r="E117" s="71"/>
      <c r="F117" s="71"/>
      <c r="G117" s="71"/>
      <c r="H117" s="71"/>
      <c r="I117" s="71"/>
      <c r="J117" s="71"/>
      <c r="K117" s="71"/>
    </row>
    <row r="118" spans="3:11" x14ac:dyDescent="0.25">
      <c r="C118" s="2" t="s">
        <v>190</v>
      </c>
    </row>
    <row r="120" spans="3:11" x14ac:dyDescent="0.25">
      <c r="C120" s="68" t="s">
        <v>4828</v>
      </c>
      <c r="E120" s="68" t="s">
        <v>4829</v>
      </c>
      <c r="F120" s="69"/>
    </row>
    <row r="121" spans="3:11" x14ac:dyDescent="0.25">
      <c r="E121" s="2" t="s">
        <v>4839</v>
      </c>
    </row>
  </sheetData>
  <mergeCells count="1">
    <mergeCell ref="C117:K117"/>
  </mergeCells>
  <hyperlinks>
    <hyperlink ref="J2" location="'Index'!A1" display="'Index'!A1" xr:uid="{7E04ED82-8DBB-4596-BCA9-7B0D0C644A52}"/>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3641-3991-4621-A782-E1B45EDCC4A8}">
  <sheetPr codeName="Sheet1"/>
  <dimension ref="A1:IV83"/>
  <sheetViews>
    <sheetView showGridLines="0" zoomScale="90" zoomScaleNormal="90" workbookViewId="0">
      <pane ySplit="6" topLeftCell="A6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2731</v>
      </c>
      <c r="J2" s="38" t="s">
        <v>4557</v>
      </c>
    </row>
    <row r="3" spans="1:54" ht="16.5" x14ac:dyDescent="0.3">
      <c r="C3" s="1" t="s">
        <v>28</v>
      </c>
      <c r="D3" s="21" t="s">
        <v>2732</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2733</v>
      </c>
      <c r="C26" s="57" t="s">
        <v>2734</v>
      </c>
      <c r="D26" s="54" t="s">
        <v>2735</v>
      </c>
      <c r="E26" s="6" t="s">
        <v>659</v>
      </c>
      <c r="F26" s="19">
        <v>500000</v>
      </c>
      <c r="G26" s="24">
        <v>525.20000000000005</v>
      </c>
      <c r="H26" s="24">
        <v>11.51</v>
      </c>
      <c r="I26" s="31">
        <v>7.1949544999999997</v>
      </c>
      <c r="J26" s="31"/>
      <c r="K26" s="35"/>
    </row>
    <row r="27" spans="1:11" x14ac:dyDescent="0.25">
      <c r="B27" s="8" t="s">
        <v>2736</v>
      </c>
      <c r="C27" s="57" t="s">
        <v>2737</v>
      </c>
      <c r="D27" s="54" t="s">
        <v>2738</v>
      </c>
      <c r="E27" s="6" t="s">
        <v>659</v>
      </c>
      <c r="F27" s="19">
        <v>500000</v>
      </c>
      <c r="G27" s="24">
        <v>524.9</v>
      </c>
      <c r="H27" s="24">
        <v>11.5</v>
      </c>
      <c r="I27" s="31">
        <v>7.2105563000000004</v>
      </c>
      <c r="J27" s="31"/>
      <c r="K27" s="35"/>
    </row>
    <row r="28" spans="1:11" x14ac:dyDescent="0.25">
      <c r="B28" s="8" t="s">
        <v>2739</v>
      </c>
      <c r="C28" s="57" t="s">
        <v>2740</v>
      </c>
      <c r="D28" s="54" t="s">
        <v>2741</v>
      </c>
      <c r="E28" s="6" t="s">
        <v>659</v>
      </c>
      <c r="F28" s="19">
        <v>500000</v>
      </c>
      <c r="G28" s="24">
        <v>524.51</v>
      </c>
      <c r="H28" s="24">
        <v>11.49</v>
      </c>
      <c r="I28" s="31">
        <v>7.1871928</v>
      </c>
      <c r="J28" s="31"/>
      <c r="K28" s="35"/>
    </row>
    <row r="29" spans="1:11" x14ac:dyDescent="0.25">
      <c r="B29" s="8" t="s">
        <v>2742</v>
      </c>
      <c r="C29" s="57" t="s">
        <v>2743</v>
      </c>
      <c r="D29" s="54" t="s">
        <v>2744</v>
      </c>
      <c r="E29" s="6" t="s">
        <v>659</v>
      </c>
      <c r="F29" s="19">
        <v>500000</v>
      </c>
      <c r="G29" s="24">
        <v>523.63</v>
      </c>
      <c r="H29" s="24">
        <v>11.47</v>
      </c>
      <c r="I29" s="31">
        <v>7.1871928</v>
      </c>
      <c r="J29" s="31"/>
      <c r="K29" s="35"/>
    </row>
    <row r="30" spans="1:11" x14ac:dyDescent="0.25">
      <c r="B30" s="8" t="s">
        <v>2745</v>
      </c>
      <c r="C30" s="57" t="s">
        <v>2746</v>
      </c>
      <c r="D30" s="54" t="s">
        <v>2747</v>
      </c>
      <c r="E30" s="6" t="s">
        <v>659</v>
      </c>
      <c r="F30" s="19">
        <v>500000</v>
      </c>
      <c r="G30" s="24">
        <v>519.12</v>
      </c>
      <c r="H30" s="24">
        <v>11.38</v>
      </c>
      <c r="I30" s="31">
        <v>7.1891121</v>
      </c>
      <c r="J30" s="31"/>
      <c r="K30" s="35"/>
    </row>
    <row r="31" spans="1:11" x14ac:dyDescent="0.25">
      <c r="B31" s="8" t="s">
        <v>2748</v>
      </c>
      <c r="C31" s="57" t="s">
        <v>2749</v>
      </c>
      <c r="D31" s="54" t="s">
        <v>2750</v>
      </c>
      <c r="E31" s="6" t="s">
        <v>659</v>
      </c>
      <c r="F31" s="19">
        <v>400000</v>
      </c>
      <c r="G31" s="24">
        <v>415.33</v>
      </c>
      <c r="H31" s="24">
        <v>9.1</v>
      </c>
      <c r="I31" s="31">
        <v>7.1768428000000002</v>
      </c>
      <c r="J31" s="31"/>
      <c r="K31" s="35"/>
    </row>
    <row r="32" spans="1:11" x14ac:dyDescent="0.25">
      <c r="C32" s="58" t="s">
        <v>171</v>
      </c>
      <c r="D32" s="54"/>
      <c r="E32" s="6"/>
      <c r="F32" s="19"/>
      <c r="G32" s="25">
        <v>3032.69</v>
      </c>
      <c r="H32" s="25">
        <v>66.45</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2751</v>
      </c>
      <c r="C44" s="57" t="s">
        <v>2752</v>
      </c>
      <c r="D44" s="54" t="s">
        <v>2753</v>
      </c>
      <c r="E44" s="6" t="s">
        <v>659</v>
      </c>
      <c r="F44" s="19">
        <v>600000</v>
      </c>
      <c r="G44" s="24">
        <v>448.73</v>
      </c>
      <c r="H44" s="24">
        <v>9.83</v>
      </c>
      <c r="I44" s="31">
        <v>7.0039943999999998</v>
      </c>
      <c r="J44" s="31"/>
      <c r="K44" s="35"/>
    </row>
    <row r="45" spans="1:11" x14ac:dyDescent="0.25">
      <c r="B45" s="8" t="s">
        <v>2754</v>
      </c>
      <c r="C45" s="57" t="s">
        <v>2755</v>
      </c>
      <c r="D45" s="54" t="s">
        <v>2756</v>
      </c>
      <c r="E45" s="6" t="s">
        <v>659</v>
      </c>
      <c r="F45" s="19">
        <v>310000</v>
      </c>
      <c r="G45" s="24">
        <v>227.97</v>
      </c>
      <c r="H45" s="24">
        <v>5</v>
      </c>
      <c r="I45" s="31">
        <v>6.9884868000000004</v>
      </c>
      <c r="J45" s="31"/>
      <c r="K45" s="35"/>
    </row>
    <row r="46" spans="1:11" x14ac:dyDescent="0.25">
      <c r="B46" s="8" t="s">
        <v>2757</v>
      </c>
      <c r="C46" s="57" t="s">
        <v>2758</v>
      </c>
      <c r="D46" s="54" t="s">
        <v>2759</v>
      </c>
      <c r="E46" s="6" t="s">
        <v>659</v>
      </c>
      <c r="F46" s="19">
        <v>278000</v>
      </c>
      <c r="G46" s="24">
        <v>215.42</v>
      </c>
      <c r="H46" s="24">
        <v>4.72</v>
      </c>
      <c r="I46" s="31">
        <v>6.9789732000000004</v>
      </c>
      <c r="J46" s="31"/>
      <c r="K46" s="35"/>
    </row>
    <row r="47" spans="1:11" x14ac:dyDescent="0.25">
      <c r="B47" s="8" t="s">
        <v>2760</v>
      </c>
      <c r="C47" s="57" t="s">
        <v>2761</v>
      </c>
      <c r="D47" s="54" t="s">
        <v>2762</v>
      </c>
      <c r="E47" s="6" t="s">
        <v>659</v>
      </c>
      <c r="F47" s="19">
        <v>250000</v>
      </c>
      <c r="G47" s="24">
        <v>184.78</v>
      </c>
      <c r="H47" s="24">
        <v>4.05</v>
      </c>
      <c r="I47" s="31">
        <v>6.9890036999999996</v>
      </c>
      <c r="J47" s="31"/>
      <c r="K47" s="35"/>
    </row>
    <row r="48" spans="1:11" x14ac:dyDescent="0.25">
      <c r="B48" s="8" t="s">
        <v>2763</v>
      </c>
      <c r="C48" s="57" t="s">
        <v>2764</v>
      </c>
      <c r="D48" s="54" t="s">
        <v>2765</v>
      </c>
      <c r="E48" s="6" t="s">
        <v>659</v>
      </c>
      <c r="F48" s="19">
        <v>125000</v>
      </c>
      <c r="G48" s="24">
        <v>93.55</v>
      </c>
      <c r="H48" s="24">
        <v>2.0499999999999998</v>
      </c>
      <c r="I48" s="31">
        <v>7.0040461000000001</v>
      </c>
      <c r="J48" s="31"/>
      <c r="K48" s="35"/>
    </row>
    <row r="49" spans="1:11" x14ac:dyDescent="0.25">
      <c r="B49" s="8" t="s">
        <v>2766</v>
      </c>
      <c r="C49" s="57" t="s">
        <v>2767</v>
      </c>
      <c r="D49" s="54" t="s">
        <v>2768</v>
      </c>
      <c r="E49" s="6" t="s">
        <v>659</v>
      </c>
      <c r="F49" s="19">
        <v>110400</v>
      </c>
      <c r="G49" s="24">
        <v>81.290000000000006</v>
      </c>
      <c r="H49" s="24">
        <v>1.78</v>
      </c>
      <c r="I49" s="31">
        <v>6.9886419000000002</v>
      </c>
      <c r="J49" s="31"/>
      <c r="K49" s="35"/>
    </row>
    <row r="50" spans="1:11" x14ac:dyDescent="0.25">
      <c r="C50" s="58" t="s">
        <v>171</v>
      </c>
      <c r="D50" s="54"/>
      <c r="E50" s="6"/>
      <c r="F50" s="19"/>
      <c r="G50" s="25">
        <v>1251.74</v>
      </c>
      <c r="H50" s="25">
        <v>27.43</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182</v>
      </c>
      <c r="C64" s="57" t="s">
        <v>183</v>
      </c>
      <c r="D64" s="54"/>
      <c r="E64" s="6"/>
      <c r="F64" s="19"/>
      <c r="G64" s="24">
        <v>164.35</v>
      </c>
      <c r="H64" s="24">
        <v>3.6</v>
      </c>
      <c r="I64" s="31"/>
      <c r="J64" s="31"/>
      <c r="K64" s="35"/>
    </row>
    <row r="65" spans="1:54" x14ac:dyDescent="0.25">
      <c r="C65" s="58" t="s">
        <v>171</v>
      </c>
      <c r="D65" s="54"/>
      <c r="E65" s="6"/>
      <c r="F65" s="19"/>
      <c r="G65" s="25">
        <v>164.35</v>
      </c>
      <c r="H65" s="25">
        <v>3.6</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4756</v>
      </c>
      <c r="D68" s="54"/>
      <c r="E68" s="6"/>
      <c r="F68" s="19"/>
      <c r="G68" s="24" t="s">
        <v>2</v>
      </c>
      <c r="H68" s="24" t="s">
        <v>2</v>
      </c>
      <c r="I68" s="31"/>
      <c r="J68" s="31"/>
      <c r="K68" s="35"/>
      <c r="L68" s="3"/>
      <c r="AI68" s="3"/>
      <c r="AV68" s="3"/>
      <c r="AX68" s="3"/>
      <c r="BB68" s="3"/>
    </row>
    <row r="69" spans="1:54" x14ac:dyDescent="0.25">
      <c r="B69" s="8"/>
      <c r="C69" s="57" t="s">
        <v>184</v>
      </c>
      <c r="D69" s="54"/>
      <c r="E69" s="6"/>
      <c r="F69" s="19"/>
      <c r="G69" s="24">
        <v>114.55</v>
      </c>
      <c r="H69" s="24">
        <v>2.5199999999999996</v>
      </c>
      <c r="I69" s="31"/>
      <c r="J69" s="31"/>
      <c r="K69" s="35"/>
    </row>
    <row r="70" spans="1:54" x14ac:dyDescent="0.25">
      <c r="C70" s="58" t="s">
        <v>171</v>
      </c>
      <c r="D70" s="54"/>
      <c r="E70" s="6"/>
      <c r="F70" s="19"/>
      <c r="G70" s="25">
        <v>114.55</v>
      </c>
      <c r="H70" s="25">
        <v>2.5199999999999996</v>
      </c>
      <c r="I70" s="31"/>
      <c r="J70" s="31"/>
      <c r="K70" s="35"/>
    </row>
    <row r="71" spans="1:54" x14ac:dyDescent="0.25">
      <c r="C71" s="57"/>
      <c r="D71" s="54"/>
      <c r="E71" s="6"/>
      <c r="F71" s="19"/>
      <c r="G71" s="24"/>
      <c r="H71" s="24"/>
      <c r="I71" s="31"/>
      <c r="J71" s="31"/>
      <c r="K71" s="35"/>
    </row>
    <row r="72" spans="1:54" x14ac:dyDescent="0.25">
      <c r="C72" s="60" t="s">
        <v>185</v>
      </c>
      <c r="D72" s="55"/>
      <c r="E72" s="5"/>
      <c r="F72" s="20"/>
      <c r="G72" s="26">
        <v>4563.33</v>
      </c>
      <c r="H72" s="26">
        <v>99.999999999999986</v>
      </c>
      <c r="I72" s="32"/>
      <c r="J72" s="32"/>
      <c r="K72" s="36"/>
    </row>
    <row r="75" spans="1:54" x14ac:dyDescent="0.25">
      <c r="C75" s="1" t="s">
        <v>186</v>
      </c>
    </row>
    <row r="76" spans="1:54" x14ac:dyDescent="0.25">
      <c r="C76" s="37" t="s">
        <v>187</v>
      </c>
      <c r="D76" s="37"/>
      <c r="E76" s="37"/>
      <c r="F76" s="37"/>
      <c r="G76" s="37"/>
      <c r="H76" s="37"/>
      <c r="I76" s="37"/>
      <c r="J76" s="37"/>
      <c r="K76" s="37"/>
    </row>
    <row r="77" spans="1:54" x14ac:dyDescent="0.25">
      <c r="C77" s="2" t="s">
        <v>188</v>
      </c>
    </row>
    <row r="78" spans="1:54" x14ac:dyDescent="0.25">
      <c r="C78" s="2" t="s">
        <v>189</v>
      </c>
    </row>
    <row r="79" spans="1:54" ht="30" customHeight="1" x14ac:dyDescent="0.25">
      <c r="C79" s="71" t="s">
        <v>4788</v>
      </c>
      <c r="D79" s="71"/>
      <c r="E79" s="71"/>
      <c r="F79" s="71"/>
      <c r="G79" s="71"/>
      <c r="H79" s="71"/>
      <c r="I79" s="71"/>
      <c r="J79" s="71"/>
      <c r="K79" s="71"/>
    </row>
    <row r="80" spans="1:54" x14ac:dyDescent="0.25">
      <c r="C80" s="2" t="s">
        <v>190</v>
      </c>
    </row>
    <row r="82" spans="3:6" x14ac:dyDescent="0.25">
      <c r="C82" s="68" t="s">
        <v>4828</v>
      </c>
      <c r="E82" s="68" t="s">
        <v>4829</v>
      </c>
      <c r="F82" s="69"/>
    </row>
    <row r="83" spans="3:6" x14ac:dyDescent="0.25">
      <c r="E83" s="2" t="s">
        <v>4870</v>
      </c>
    </row>
  </sheetData>
  <mergeCells count="1">
    <mergeCell ref="C79:K79"/>
  </mergeCells>
  <hyperlinks>
    <hyperlink ref="J2" location="'Index'!A1" display="'Index'!A1" xr:uid="{E0281D86-488D-4641-A7BA-6FB603920060}"/>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6459B-6A8D-4E4D-AB5E-F72A351FD9B6}">
  <sheetPr codeName="Sheet1"/>
  <dimension ref="A1:IV81"/>
  <sheetViews>
    <sheetView showGridLines="0" zoomScale="90" zoomScaleNormal="90" workbookViewId="0">
      <pane ySplit="6" topLeftCell="A5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2769</v>
      </c>
      <c r="J2" s="38" t="s">
        <v>4557</v>
      </c>
    </row>
    <row r="3" spans="1:54" ht="16.5" x14ac:dyDescent="0.3">
      <c r="C3" s="1" t="s">
        <v>28</v>
      </c>
      <c r="D3" s="21" t="s">
        <v>2770</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2736</v>
      </c>
      <c r="C26" s="57" t="s">
        <v>2737</v>
      </c>
      <c r="D26" s="54" t="s">
        <v>2738</v>
      </c>
      <c r="E26" s="6" t="s">
        <v>659</v>
      </c>
      <c r="F26" s="19">
        <v>1000000</v>
      </c>
      <c r="G26" s="24">
        <v>1049.81</v>
      </c>
      <c r="H26" s="24">
        <v>31.79</v>
      </c>
      <c r="I26" s="31">
        <v>7.2105563000000004</v>
      </c>
      <c r="J26" s="31"/>
      <c r="K26" s="35"/>
    </row>
    <row r="27" spans="1:11" x14ac:dyDescent="0.25">
      <c r="B27" s="8" t="s">
        <v>2733</v>
      </c>
      <c r="C27" s="57" t="s">
        <v>2734</v>
      </c>
      <c r="D27" s="54" t="s">
        <v>2735</v>
      </c>
      <c r="E27" s="6" t="s">
        <v>659</v>
      </c>
      <c r="F27" s="19">
        <v>500000</v>
      </c>
      <c r="G27" s="24">
        <v>525.20000000000005</v>
      </c>
      <c r="H27" s="24">
        <v>15.9</v>
      </c>
      <c r="I27" s="31">
        <v>7.1949544999999997</v>
      </c>
      <c r="J27" s="31"/>
      <c r="K27" s="35"/>
    </row>
    <row r="28" spans="1:11" x14ac:dyDescent="0.25">
      <c r="B28" s="8" t="s">
        <v>2771</v>
      </c>
      <c r="C28" s="57" t="s">
        <v>2772</v>
      </c>
      <c r="D28" s="54" t="s">
        <v>2773</v>
      </c>
      <c r="E28" s="6" t="s">
        <v>659</v>
      </c>
      <c r="F28" s="19">
        <v>500000</v>
      </c>
      <c r="G28" s="24">
        <v>520.91999999999996</v>
      </c>
      <c r="H28" s="24">
        <v>15.78</v>
      </c>
      <c r="I28" s="31">
        <v>7.1949544999999997</v>
      </c>
      <c r="J28" s="31"/>
      <c r="K28" s="35"/>
    </row>
    <row r="29" spans="1:11" x14ac:dyDescent="0.25">
      <c r="B29" s="8" t="s">
        <v>2774</v>
      </c>
      <c r="C29" s="57" t="s">
        <v>2775</v>
      </c>
      <c r="D29" s="54" t="s">
        <v>2776</v>
      </c>
      <c r="E29" s="6" t="s">
        <v>659</v>
      </c>
      <c r="F29" s="19">
        <v>94400</v>
      </c>
      <c r="G29" s="24">
        <v>98.32</v>
      </c>
      <c r="H29" s="24">
        <v>2.98</v>
      </c>
      <c r="I29" s="31">
        <v>7.1994620999999999</v>
      </c>
      <c r="J29" s="31"/>
      <c r="K29" s="35"/>
    </row>
    <row r="30" spans="1:11" x14ac:dyDescent="0.25">
      <c r="C30" s="58" t="s">
        <v>171</v>
      </c>
      <c r="D30" s="54"/>
      <c r="E30" s="6"/>
      <c r="F30" s="19"/>
      <c r="G30" s="25">
        <v>2194.25</v>
      </c>
      <c r="H30" s="25">
        <v>66.45</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2760</v>
      </c>
      <c r="C42" s="57" t="s">
        <v>2761</v>
      </c>
      <c r="D42" s="54" t="s">
        <v>2762</v>
      </c>
      <c r="E42" s="6" t="s">
        <v>659</v>
      </c>
      <c r="F42" s="19">
        <v>250000</v>
      </c>
      <c r="G42" s="24">
        <v>184.78</v>
      </c>
      <c r="H42" s="24">
        <v>5.6</v>
      </c>
      <c r="I42" s="31">
        <v>6.9890036999999996</v>
      </c>
      <c r="J42" s="31"/>
      <c r="K42" s="35"/>
    </row>
    <row r="43" spans="1:11" x14ac:dyDescent="0.25">
      <c r="B43" s="8" t="s">
        <v>2757</v>
      </c>
      <c r="C43" s="57" t="s">
        <v>2758</v>
      </c>
      <c r="D43" s="54" t="s">
        <v>2759</v>
      </c>
      <c r="E43" s="6" t="s">
        <v>659</v>
      </c>
      <c r="F43" s="19">
        <v>197000</v>
      </c>
      <c r="G43" s="24">
        <v>152.65</v>
      </c>
      <c r="H43" s="24">
        <v>4.62</v>
      </c>
      <c r="I43" s="31">
        <v>6.9789732000000004</v>
      </c>
      <c r="J43" s="31"/>
      <c r="K43" s="35"/>
    </row>
    <row r="44" spans="1:11" x14ac:dyDescent="0.25">
      <c r="B44" s="8" t="s">
        <v>2751</v>
      </c>
      <c r="C44" s="57" t="s">
        <v>2752</v>
      </c>
      <c r="D44" s="54" t="s">
        <v>2753</v>
      </c>
      <c r="E44" s="6" t="s">
        <v>659</v>
      </c>
      <c r="F44" s="19">
        <v>200000</v>
      </c>
      <c r="G44" s="24">
        <v>149.58000000000001</v>
      </c>
      <c r="H44" s="24">
        <v>4.53</v>
      </c>
      <c r="I44" s="31">
        <v>7.0039943999999998</v>
      </c>
      <c r="J44" s="31"/>
      <c r="K44" s="35"/>
    </row>
    <row r="45" spans="1:11" x14ac:dyDescent="0.25">
      <c r="B45" s="8" t="s">
        <v>2777</v>
      </c>
      <c r="C45" s="57" t="s">
        <v>2778</v>
      </c>
      <c r="D45" s="54" t="s">
        <v>2779</v>
      </c>
      <c r="E45" s="6" t="s">
        <v>659</v>
      </c>
      <c r="F45" s="19">
        <v>200000</v>
      </c>
      <c r="G45" s="24">
        <v>149.55000000000001</v>
      </c>
      <c r="H45" s="24">
        <v>4.53</v>
      </c>
      <c r="I45" s="31">
        <v>7.0039943999999998</v>
      </c>
      <c r="J45" s="31"/>
      <c r="K45" s="35"/>
    </row>
    <row r="46" spans="1:11" x14ac:dyDescent="0.25">
      <c r="B46" s="8" t="s">
        <v>2780</v>
      </c>
      <c r="C46" s="57" t="s">
        <v>2781</v>
      </c>
      <c r="D46" s="54" t="s">
        <v>2782</v>
      </c>
      <c r="E46" s="6" t="s">
        <v>659</v>
      </c>
      <c r="F46" s="19">
        <v>185000</v>
      </c>
      <c r="G46" s="24">
        <v>138.28</v>
      </c>
      <c r="H46" s="24">
        <v>4.1900000000000004</v>
      </c>
      <c r="I46" s="31">
        <v>7.0039426999999996</v>
      </c>
      <c r="J46" s="31"/>
      <c r="K46" s="35"/>
    </row>
    <row r="47" spans="1:11" x14ac:dyDescent="0.25">
      <c r="B47" s="8" t="s">
        <v>2763</v>
      </c>
      <c r="C47" s="57" t="s">
        <v>2764</v>
      </c>
      <c r="D47" s="54" t="s">
        <v>2765</v>
      </c>
      <c r="E47" s="6" t="s">
        <v>659</v>
      </c>
      <c r="F47" s="19">
        <v>175000</v>
      </c>
      <c r="G47" s="24">
        <v>130.97999999999999</v>
      </c>
      <c r="H47" s="24">
        <v>3.97</v>
      </c>
      <c r="I47" s="31">
        <v>7.0040461000000001</v>
      </c>
      <c r="J47" s="31"/>
      <c r="K47" s="35"/>
    </row>
    <row r="48" spans="1:11" x14ac:dyDescent="0.25">
      <c r="C48" s="58" t="s">
        <v>171</v>
      </c>
      <c r="D48" s="54"/>
      <c r="E48" s="6"/>
      <c r="F48" s="19"/>
      <c r="G48" s="25">
        <v>905.82</v>
      </c>
      <c r="H48" s="25">
        <v>27.44</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182</v>
      </c>
      <c r="C62" s="57" t="s">
        <v>183</v>
      </c>
      <c r="D62" s="54"/>
      <c r="E62" s="6"/>
      <c r="F62" s="19"/>
      <c r="G62" s="24">
        <v>124.79</v>
      </c>
      <c r="H62" s="24">
        <v>3.78</v>
      </c>
      <c r="I62" s="31"/>
      <c r="J62" s="31"/>
      <c r="K62" s="35"/>
    </row>
    <row r="63" spans="1:11" x14ac:dyDescent="0.25">
      <c r="C63" s="58" t="s">
        <v>171</v>
      </c>
      <c r="D63" s="54"/>
      <c r="E63" s="6"/>
      <c r="F63" s="19"/>
      <c r="G63" s="25">
        <v>124.79</v>
      </c>
      <c r="H63" s="25">
        <v>3.78</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4756</v>
      </c>
      <c r="D66" s="54"/>
      <c r="E66" s="6"/>
      <c r="F66" s="19"/>
      <c r="G66" s="24" t="s">
        <v>2</v>
      </c>
      <c r="H66" s="24" t="s">
        <v>2</v>
      </c>
      <c r="I66" s="31"/>
      <c r="J66" s="31"/>
      <c r="K66" s="35"/>
      <c r="L66" s="3"/>
      <c r="AI66" s="3"/>
      <c r="AV66" s="3"/>
      <c r="AX66" s="3"/>
      <c r="BB66" s="3"/>
    </row>
    <row r="67" spans="1:54" x14ac:dyDescent="0.25">
      <c r="B67" s="8"/>
      <c r="C67" s="57" t="s">
        <v>184</v>
      </c>
      <c r="D67" s="54"/>
      <c r="E67" s="6"/>
      <c r="F67" s="19"/>
      <c r="G67" s="24">
        <v>77.33</v>
      </c>
      <c r="H67" s="24">
        <v>2.33</v>
      </c>
      <c r="I67" s="31"/>
      <c r="J67" s="31"/>
      <c r="K67" s="35"/>
    </row>
    <row r="68" spans="1:54" x14ac:dyDescent="0.25">
      <c r="C68" s="58" t="s">
        <v>171</v>
      </c>
      <c r="D68" s="54"/>
      <c r="E68" s="6"/>
      <c r="F68" s="19"/>
      <c r="G68" s="25">
        <v>77.33</v>
      </c>
      <c r="H68" s="25">
        <v>2.33</v>
      </c>
      <c r="I68" s="31"/>
      <c r="J68" s="31"/>
      <c r="K68" s="35"/>
    </row>
    <row r="69" spans="1:54" x14ac:dyDescent="0.25">
      <c r="C69" s="57"/>
      <c r="D69" s="54"/>
      <c r="E69" s="6"/>
      <c r="F69" s="19"/>
      <c r="G69" s="24"/>
      <c r="H69" s="24"/>
      <c r="I69" s="31"/>
      <c r="J69" s="31"/>
      <c r="K69" s="35"/>
    </row>
    <row r="70" spans="1:54" x14ac:dyDescent="0.25">
      <c r="C70" s="60" t="s">
        <v>185</v>
      </c>
      <c r="D70" s="55"/>
      <c r="E70" s="5"/>
      <c r="F70" s="20"/>
      <c r="G70" s="26">
        <v>3302.19</v>
      </c>
      <c r="H70" s="26">
        <v>100</v>
      </c>
      <c r="I70" s="32"/>
      <c r="J70" s="32"/>
      <c r="K70" s="36"/>
    </row>
    <row r="73" spans="1:54" x14ac:dyDescent="0.25">
      <c r="C73" s="1" t="s">
        <v>186</v>
      </c>
    </row>
    <row r="74" spans="1:54" x14ac:dyDescent="0.25">
      <c r="C74" s="37" t="s">
        <v>187</v>
      </c>
      <c r="D74" s="37"/>
      <c r="E74" s="37"/>
      <c r="F74" s="37"/>
      <c r="G74" s="37"/>
      <c r="H74" s="37"/>
      <c r="I74" s="37"/>
      <c r="J74" s="37"/>
      <c r="K74" s="37"/>
    </row>
    <row r="75" spans="1:54" x14ac:dyDescent="0.25">
      <c r="C75" s="2" t="s">
        <v>188</v>
      </c>
    </row>
    <row r="76" spans="1:54" x14ac:dyDescent="0.25">
      <c r="C76" s="2" t="s">
        <v>189</v>
      </c>
    </row>
    <row r="77" spans="1:54" ht="31.5" customHeight="1" x14ac:dyDescent="0.25">
      <c r="C77" s="71" t="s">
        <v>4788</v>
      </c>
      <c r="D77" s="71"/>
      <c r="E77" s="71"/>
      <c r="F77" s="71"/>
      <c r="G77" s="71"/>
      <c r="H77" s="71"/>
      <c r="I77" s="71"/>
      <c r="J77" s="71"/>
      <c r="K77" s="71"/>
    </row>
    <row r="78" spans="1:54" x14ac:dyDescent="0.25">
      <c r="C78" s="2" t="s">
        <v>190</v>
      </c>
    </row>
    <row r="80" spans="1:54" x14ac:dyDescent="0.25">
      <c r="C80" s="68" t="s">
        <v>4828</v>
      </c>
      <c r="E80" s="68" t="s">
        <v>4829</v>
      </c>
      <c r="F80" s="69"/>
    </row>
    <row r="81" spans="5:5" x14ac:dyDescent="0.25">
      <c r="E81" s="2" t="s">
        <v>4870</v>
      </c>
    </row>
  </sheetData>
  <mergeCells count="1">
    <mergeCell ref="C77:K77"/>
  </mergeCells>
  <hyperlinks>
    <hyperlink ref="J2" location="'Index'!A1" display="'Index'!A1" xr:uid="{A0A93BF1-6E4B-483E-8449-DAE904C3076E}"/>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37FBA-BBE7-456C-903F-9D955B2FA6A6}">
  <sheetPr codeName="Sheet1"/>
  <dimension ref="A1:IV76"/>
  <sheetViews>
    <sheetView showGridLines="0" zoomScale="90" zoomScaleNormal="90" workbookViewId="0">
      <pane ySplit="6" topLeftCell="A5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2783</v>
      </c>
      <c r="J2" s="38" t="s">
        <v>4557</v>
      </c>
    </row>
    <row r="3" spans="1:54" ht="16.5" x14ac:dyDescent="0.3">
      <c r="C3" s="1" t="s">
        <v>28</v>
      </c>
      <c r="D3" s="21" t="s">
        <v>2784</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2785</v>
      </c>
      <c r="C26" s="57" t="s">
        <v>2786</v>
      </c>
      <c r="D26" s="54" t="s">
        <v>2787</v>
      </c>
      <c r="E26" s="6" t="s">
        <v>659</v>
      </c>
      <c r="F26" s="19">
        <v>1950000</v>
      </c>
      <c r="G26" s="24">
        <v>1925.84</v>
      </c>
      <c r="H26" s="24">
        <v>73.52</v>
      </c>
      <c r="I26" s="31">
        <v>7.2408377000000002</v>
      </c>
      <c r="J26" s="31"/>
      <c r="K26" s="35"/>
    </row>
    <row r="27" spans="1:11" x14ac:dyDescent="0.25">
      <c r="C27" s="58" t="s">
        <v>171</v>
      </c>
      <c r="D27" s="54"/>
      <c r="E27" s="6"/>
      <c r="F27" s="19"/>
      <c r="G27" s="25">
        <v>1925.84</v>
      </c>
      <c r="H27" s="25">
        <v>73.52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2788</v>
      </c>
      <c r="C39" s="57" t="s">
        <v>2789</v>
      </c>
      <c r="D39" s="54" t="s">
        <v>2790</v>
      </c>
      <c r="E39" s="6" t="s">
        <v>659</v>
      </c>
      <c r="F39" s="19">
        <v>315000</v>
      </c>
      <c r="G39" s="24">
        <v>223.93</v>
      </c>
      <c r="H39" s="24">
        <v>8.5500000000000007</v>
      </c>
      <c r="I39" s="31">
        <v>6.9911858999999996</v>
      </c>
      <c r="J39" s="31"/>
      <c r="K39" s="35"/>
    </row>
    <row r="40" spans="1:11" x14ac:dyDescent="0.25">
      <c r="B40" s="8" t="s">
        <v>2757</v>
      </c>
      <c r="C40" s="57" t="s">
        <v>2758</v>
      </c>
      <c r="D40" s="54" t="s">
        <v>2759</v>
      </c>
      <c r="E40" s="6" t="s">
        <v>659</v>
      </c>
      <c r="F40" s="19">
        <v>200000</v>
      </c>
      <c r="G40" s="24">
        <v>154.97999999999999</v>
      </c>
      <c r="H40" s="24">
        <v>5.92</v>
      </c>
      <c r="I40" s="31">
        <v>6.9789732000000004</v>
      </c>
      <c r="J40" s="31"/>
      <c r="K40" s="35"/>
    </row>
    <row r="41" spans="1:11" x14ac:dyDescent="0.25">
      <c r="B41" s="8" t="s">
        <v>2791</v>
      </c>
      <c r="C41" s="57" t="s">
        <v>2792</v>
      </c>
      <c r="D41" s="54" t="s">
        <v>2793</v>
      </c>
      <c r="E41" s="6" t="s">
        <v>659</v>
      </c>
      <c r="F41" s="19">
        <v>150000</v>
      </c>
      <c r="G41" s="24">
        <v>102.25</v>
      </c>
      <c r="H41" s="24">
        <v>3.9</v>
      </c>
      <c r="I41" s="31">
        <v>7.0281871999999996</v>
      </c>
      <c r="J41" s="31"/>
      <c r="K41" s="35"/>
    </row>
    <row r="42" spans="1:11" x14ac:dyDescent="0.25">
      <c r="B42" s="8" t="s">
        <v>2794</v>
      </c>
      <c r="C42" s="57" t="s">
        <v>2795</v>
      </c>
      <c r="D42" s="54" t="s">
        <v>2796</v>
      </c>
      <c r="E42" s="6" t="s">
        <v>659</v>
      </c>
      <c r="F42" s="19">
        <v>125000</v>
      </c>
      <c r="G42" s="24">
        <v>87.41</v>
      </c>
      <c r="H42" s="24">
        <v>3.34</v>
      </c>
      <c r="I42" s="31">
        <v>6.9965283999999999</v>
      </c>
      <c r="J42" s="31"/>
      <c r="K42" s="35"/>
    </row>
    <row r="43" spans="1:11" x14ac:dyDescent="0.25">
      <c r="C43" s="58" t="s">
        <v>171</v>
      </c>
      <c r="D43" s="54"/>
      <c r="E43" s="6"/>
      <c r="F43" s="19"/>
      <c r="G43" s="25">
        <v>568.57000000000005</v>
      </c>
      <c r="H43" s="25">
        <v>21.71</v>
      </c>
      <c r="I43" s="31"/>
      <c r="J43" s="31"/>
      <c r="K43" s="35"/>
    </row>
    <row r="44" spans="1:11" x14ac:dyDescent="0.25">
      <c r="C44" s="57"/>
      <c r="D44" s="54"/>
      <c r="E44" s="6"/>
      <c r="F44" s="19"/>
      <c r="G44" s="24"/>
      <c r="H44" s="24"/>
      <c r="I44" s="31"/>
      <c r="J44" s="31"/>
      <c r="K44" s="35"/>
    </row>
    <row r="45" spans="1:11" x14ac:dyDescent="0.25">
      <c r="A45" s="10"/>
      <c r="B45" s="28"/>
      <c r="C45" s="58" t="s">
        <v>18</v>
      </c>
      <c r="D45" s="54"/>
      <c r="E45" s="6"/>
      <c r="F45" s="19"/>
      <c r="G45" s="24"/>
      <c r="H45" s="24"/>
      <c r="I45" s="31"/>
      <c r="J45" s="31"/>
      <c r="K45" s="35"/>
    </row>
    <row r="46" spans="1:11" x14ac:dyDescent="0.25">
      <c r="A46" s="28"/>
      <c r="B46" s="28"/>
      <c r="C46" s="58" t="s">
        <v>19</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23</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24</v>
      </c>
      <c r="D56" s="54"/>
      <c r="E56" s="6"/>
      <c r="F56" s="19"/>
      <c r="G56" s="24"/>
      <c r="H56" s="24"/>
      <c r="I56" s="31"/>
      <c r="J56" s="31"/>
      <c r="K56" s="35"/>
    </row>
    <row r="57" spans="1:54" x14ac:dyDescent="0.25">
      <c r="B57" s="8" t="s">
        <v>182</v>
      </c>
      <c r="C57" s="57" t="s">
        <v>183</v>
      </c>
      <c r="D57" s="54"/>
      <c r="E57" s="6"/>
      <c r="F57" s="19"/>
      <c r="G57" s="24">
        <v>52.41</v>
      </c>
      <c r="H57" s="24">
        <v>2</v>
      </c>
      <c r="I57" s="31"/>
      <c r="J57" s="31"/>
      <c r="K57" s="35"/>
    </row>
    <row r="58" spans="1:54" x14ac:dyDescent="0.25">
      <c r="C58" s="58" t="s">
        <v>171</v>
      </c>
      <c r="D58" s="54"/>
      <c r="E58" s="6"/>
      <c r="F58" s="19"/>
      <c r="G58" s="25">
        <v>52.41</v>
      </c>
      <c r="H58" s="25">
        <v>2</v>
      </c>
      <c r="I58" s="31"/>
      <c r="J58" s="31"/>
      <c r="K58" s="35"/>
    </row>
    <row r="59" spans="1:54" x14ac:dyDescent="0.25">
      <c r="C59" s="57"/>
      <c r="D59" s="54"/>
      <c r="E59" s="6"/>
      <c r="F59" s="19"/>
      <c r="G59" s="24"/>
      <c r="H59" s="24"/>
      <c r="I59" s="31"/>
      <c r="J59" s="31"/>
      <c r="K59" s="35"/>
    </row>
    <row r="60" spans="1:54" x14ac:dyDescent="0.25">
      <c r="A60" s="10"/>
      <c r="B60" s="28"/>
      <c r="C60" s="58" t="s">
        <v>25</v>
      </c>
      <c r="D60" s="54"/>
      <c r="E60" s="6"/>
      <c r="F60" s="19"/>
      <c r="G60" s="24"/>
      <c r="H60" s="24"/>
      <c r="I60" s="31"/>
      <c r="J60" s="31"/>
      <c r="K60" s="35"/>
    </row>
    <row r="61" spans="1:54" s="2" customFormat="1" ht="13.5" x14ac:dyDescent="0.25">
      <c r="A61" s="28"/>
      <c r="B61" s="28"/>
      <c r="C61" s="57" t="s">
        <v>4756</v>
      </c>
      <c r="D61" s="54"/>
      <c r="E61" s="6"/>
      <c r="F61" s="19"/>
      <c r="G61" s="24" t="s">
        <v>2</v>
      </c>
      <c r="H61" s="24" t="s">
        <v>2</v>
      </c>
      <c r="I61" s="31"/>
      <c r="J61" s="31"/>
      <c r="K61" s="35"/>
      <c r="L61" s="3"/>
      <c r="AI61" s="3"/>
      <c r="AV61" s="3"/>
      <c r="AX61" s="3"/>
      <c r="BB61" s="3"/>
    </row>
    <row r="62" spans="1:54" x14ac:dyDescent="0.25">
      <c r="B62" s="8"/>
      <c r="C62" s="57" t="s">
        <v>184</v>
      </c>
      <c r="D62" s="54"/>
      <c r="E62" s="6"/>
      <c r="F62" s="19"/>
      <c r="G62" s="24">
        <v>72.709999999999994</v>
      </c>
      <c r="H62" s="24">
        <v>2.77</v>
      </c>
      <c r="I62" s="31"/>
      <c r="J62" s="31"/>
      <c r="K62" s="35"/>
    </row>
    <row r="63" spans="1:54" x14ac:dyDescent="0.25">
      <c r="C63" s="58" t="s">
        <v>171</v>
      </c>
      <c r="D63" s="54"/>
      <c r="E63" s="6"/>
      <c r="F63" s="19"/>
      <c r="G63" s="25">
        <v>72.709999999999994</v>
      </c>
      <c r="H63" s="25">
        <v>2.77</v>
      </c>
      <c r="I63" s="31"/>
      <c r="J63" s="31"/>
      <c r="K63" s="35"/>
    </row>
    <row r="64" spans="1:54" x14ac:dyDescent="0.25">
      <c r="C64" s="57"/>
      <c r="D64" s="54"/>
      <c r="E64" s="6"/>
      <c r="F64" s="19"/>
      <c r="G64" s="24"/>
      <c r="H64" s="24"/>
      <c r="I64" s="31"/>
      <c r="J64" s="31"/>
      <c r="K64" s="35"/>
    </row>
    <row r="65" spans="3:11" x14ac:dyDescent="0.25">
      <c r="C65" s="60" t="s">
        <v>185</v>
      </c>
      <c r="D65" s="55"/>
      <c r="E65" s="5"/>
      <c r="F65" s="20"/>
      <c r="G65" s="26">
        <v>2619.5300000000002</v>
      </c>
      <c r="H65" s="26">
        <v>99.999999999999986</v>
      </c>
      <c r="I65" s="32"/>
      <c r="J65" s="32"/>
      <c r="K65" s="36"/>
    </row>
    <row r="68" spans="3:11" x14ac:dyDescent="0.25">
      <c r="C68" s="1" t="s">
        <v>186</v>
      </c>
    </row>
    <row r="69" spans="3:11" x14ac:dyDescent="0.25">
      <c r="C69" s="37" t="s">
        <v>187</v>
      </c>
      <c r="D69" s="37"/>
      <c r="E69" s="37"/>
      <c r="F69" s="37"/>
      <c r="G69" s="37"/>
      <c r="H69" s="37"/>
      <c r="I69" s="37"/>
      <c r="J69" s="37"/>
      <c r="K69" s="37"/>
    </row>
    <row r="70" spans="3:11" x14ac:dyDescent="0.25">
      <c r="C70" s="2" t="s">
        <v>188</v>
      </c>
    </row>
    <row r="71" spans="3:11" x14ac:dyDescent="0.25">
      <c r="C71" s="2" t="s">
        <v>189</v>
      </c>
    </row>
    <row r="72" spans="3:11" ht="36.75" customHeight="1" x14ac:dyDescent="0.25">
      <c r="C72" s="71" t="s">
        <v>4788</v>
      </c>
      <c r="D72" s="71"/>
      <c r="E72" s="71"/>
      <c r="F72" s="71"/>
      <c r="G72" s="71"/>
      <c r="H72" s="71"/>
      <c r="I72" s="71"/>
      <c r="J72" s="71"/>
      <c r="K72" s="71"/>
    </row>
    <row r="73" spans="3:11" x14ac:dyDescent="0.25">
      <c r="C73" s="2" t="s">
        <v>190</v>
      </c>
    </row>
    <row r="75" spans="3:11" x14ac:dyDescent="0.25">
      <c r="C75" s="68" t="s">
        <v>4828</v>
      </c>
      <c r="E75" s="68" t="s">
        <v>4829</v>
      </c>
      <c r="F75" s="69"/>
    </row>
    <row r="76" spans="3:11" x14ac:dyDescent="0.25">
      <c r="E76" s="2" t="s">
        <v>4871</v>
      </c>
    </row>
  </sheetData>
  <mergeCells count="1">
    <mergeCell ref="C72:K72"/>
  </mergeCells>
  <hyperlinks>
    <hyperlink ref="J2" location="'Index'!A1" display="'Index'!A1" xr:uid="{A6E11B10-8A23-49E9-9A13-8531830724FB}"/>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FA73F-EA50-452E-BE7B-396AB922B48E}">
  <sheetPr codeName="Sheet1"/>
  <dimension ref="A1:IV160"/>
  <sheetViews>
    <sheetView showGridLines="0" zoomScale="90" zoomScaleNormal="90" workbookViewId="0">
      <pane ySplit="6" topLeftCell="A14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519</v>
      </c>
      <c r="J2" s="38" t="s">
        <v>4557</v>
      </c>
    </row>
    <row r="3" spans="1:54" ht="16.5" x14ac:dyDescent="0.3">
      <c r="C3" s="1" t="s">
        <v>28</v>
      </c>
      <c r="D3" s="21" t="s">
        <v>520</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75</v>
      </c>
      <c r="C10" s="57" t="s">
        <v>76</v>
      </c>
      <c r="D10" s="54" t="s">
        <v>77</v>
      </c>
      <c r="E10" s="6" t="s">
        <v>78</v>
      </c>
      <c r="F10" s="19">
        <v>14750000</v>
      </c>
      <c r="G10" s="24">
        <v>445339.38</v>
      </c>
      <c r="H10" s="24">
        <v>6.07</v>
      </c>
      <c r="I10" s="31"/>
      <c r="J10" s="31"/>
      <c r="K10" s="35"/>
    </row>
    <row r="11" spans="1:54" x14ac:dyDescent="0.25">
      <c r="B11" s="8" t="s">
        <v>48</v>
      </c>
      <c r="C11" s="57" t="s">
        <v>49</v>
      </c>
      <c r="D11" s="54" t="s">
        <v>50</v>
      </c>
      <c r="E11" s="6" t="s">
        <v>47</v>
      </c>
      <c r="F11" s="19">
        <v>33000000</v>
      </c>
      <c r="G11" s="24">
        <v>405636</v>
      </c>
      <c r="H11" s="24">
        <v>5.53</v>
      </c>
      <c r="I11" s="31"/>
      <c r="J11" s="31"/>
      <c r="K11" s="35"/>
    </row>
    <row r="12" spans="1:54" x14ac:dyDescent="0.25">
      <c r="B12" s="8" t="s">
        <v>259</v>
      </c>
      <c r="C12" s="57" t="s">
        <v>260</v>
      </c>
      <c r="D12" s="54" t="s">
        <v>261</v>
      </c>
      <c r="E12" s="6" t="s">
        <v>252</v>
      </c>
      <c r="F12" s="19">
        <v>25000000</v>
      </c>
      <c r="G12" s="24">
        <v>397262.5</v>
      </c>
      <c r="H12" s="24">
        <v>5.41</v>
      </c>
      <c r="I12" s="31"/>
      <c r="J12" s="31"/>
      <c r="K12" s="35"/>
    </row>
    <row r="13" spans="1:54" x14ac:dyDescent="0.25">
      <c r="B13" s="8" t="s">
        <v>72</v>
      </c>
      <c r="C13" s="57" t="s">
        <v>73</v>
      </c>
      <c r="D13" s="54" t="s">
        <v>74</v>
      </c>
      <c r="E13" s="6" t="s">
        <v>47</v>
      </c>
      <c r="F13" s="19">
        <v>44000000</v>
      </c>
      <c r="G13" s="24">
        <v>358864</v>
      </c>
      <c r="H13" s="24">
        <v>4.8899999999999997</v>
      </c>
      <c r="I13" s="31"/>
      <c r="J13" s="31"/>
      <c r="K13" s="35"/>
    </row>
    <row r="14" spans="1:54" x14ac:dyDescent="0.25">
      <c r="B14" s="8" t="s">
        <v>44</v>
      </c>
      <c r="C14" s="57" t="s">
        <v>45</v>
      </c>
      <c r="D14" s="54" t="s">
        <v>46</v>
      </c>
      <c r="E14" s="6" t="s">
        <v>47</v>
      </c>
      <c r="F14" s="19">
        <v>19000000</v>
      </c>
      <c r="G14" s="24">
        <v>311011</v>
      </c>
      <c r="H14" s="24">
        <v>4.24</v>
      </c>
      <c r="I14" s="31"/>
      <c r="J14" s="31"/>
      <c r="K14" s="35"/>
    </row>
    <row r="15" spans="1:54" x14ac:dyDescent="0.25">
      <c r="B15" s="8" t="s">
        <v>521</v>
      </c>
      <c r="C15" s="57" t="s">
        <v>522</v>
      </c>
      <c r="D15" s="54" t="s">
        <v>523</v>
      </c>
      <c r="E15" s="6" t="s">
        <v>326</v>
      </c>
      <c r="F15" s="19">
        <v>2761006</v>
      </c>
      <c r="G15" s="24">
        <v>296228.33</v>
      </c>
      <c r="H15" s="24">
        <v>4.04</v>
      </c>
      <c r="I15" s="31"/>
      <c r="J15" s="31"/>
      <c r="K15" s="35"/>
    </row>
    <row r="16" spans="1:54" x14ac:dyDescent="0.25">
      <c r="B16" s="8" t="s">
        <v>524</v>
      </c>
      <c r="C16" s="57" t="s">
        <v>525</v>
      </c>
      <c r="D16" s="54" t="s">
        <v>526</v>
      </c>
      <c r="E16" s="6" t="s">
        <v>268</v>
      </c>
      <c r="F16" s="19">
        <v>5900000</v>
      </c>
      <c r="G16" s="24">
        <v>284970</v>
      </c>
      <c r="H16" s="24">
        <v>3.88</v>
      </c>
      <c r="I16" s="31"/>
      <c r="J16" s="31"/>
      <c r="K16" s="35"/>
    </row>
    <row r="17" spans="2:11" x14ac:dyDescent="0.25">
      <c r="B17" s="8" t="s">
        <v>98</v>
      </c>
      <c r="C17" s="57" t="s">
        <v>99</v>
      </c>
      <c r="D17" s="54" t="s">
        <v>100</v>
      </c>
      <c r="E17" s="6" t="s">
        <v>101</v>
      </c>
      <c r="F17" s="19">
        <v>5000000</v>
      </c>
      <c r="G17" s="24">
        <v>254695</v>
      </c>
      <c r="H17" s="24">
        <v>3.47</v>
      </c>
      <c r="I17" s="31"/>
      <c r="J17" s="31"/>
      <c r="K17" s="35"/>
    </row>
    <row r="18" spans="2:11" x14ac:dyDescent="0.25">
      <c r="B18" s="8" t="s">
        <v>527</v>
      </c>
      <c r="C18" s="57" t="s">
        <v>528</v>
      </c>
      <c r="D18" s="54" t="s">
        <v>529</v>
      </c>
      <c r="E18" s="6" t="s">
        <v>90</v>
      </c>
      <c r="F18" s="19">
        <v>3300000</v>
      </c>
      <c r="G18" s="24">
        <v>237604.95</v>
      </c>
      <c r="H18" s="24">
        <v>3.24</v>
      </c>
      <c r="I18" s="31"/>
      <c r="J18" s="31"/>
      <c r="K18" s="35"/>
    </row>
    <row r="19" spans="2:11" x14ac:dyDescent="0.25">
      <c r="B19" s="8" t="s">
        <v>530</v>
      </c>
      <c r="C19" s="57" t="s">
        <v>531</v>
      </c>
      <c r="D19" s="54" t="s">
        <v>532</v>
      </c>
      <c r="E19" s="6" t="s">
        <v>128</v>
      </c>
      <c r="F19" s="19">
        <v>170000</v>
      </c>
      <c r="G19" s="24">
        <v>229216.87</v>
      </c>
      <c r="H19" s="24">
        <v>3.12</v>
      </c>
      <c r="I19" s="31"/>
      <c r="J19" s="31"/>
      <c r="K19" s="35"/>
    </row>
    <row r="20" spans="2:11" x14ac:dyDescent="0.25">
      <c r="B20" s="8" t="s">
        <v>40</v>
      </c>
      <c r="C20" s="57" t="s">
        <v>41</v>
      </c>
      <c r="D20" s="54" t="s">
        <v>42</v>
      </c>
      <c r="E20" s="6" t="s">
        <v>43</v>
      </c>
      <c r="F20" s="19">
        <v>11000000</v>
      </c>
      <c r="G20" s="24">
        <v>213807</v>
      </c>
      <c r="H20" s="24">
        <v>2.91</v>
      </c>
      <c r="I20" s="31"/>
      <c r="J20" s="31"/>
      <c r="K20" s="35"/>
    </row>
    <row r="21" spans="2:11" x14ac:dyDescent="0.25">
      <c r="B21" s="8" t="s">
        <v>215</v>
      </c>
      <c r="C21" s="57" t="s">
        <v>216</v>
      </c>
      <c r="D21" s="54" t="s">
        <v>217</v>
      </c>
      <c r="E21" s="6" t="s">
        <v>64</v>
      </c>
      <c r="F21" s="19">
        <v>790000</v>
      </c>
      <c r="G21" s="24">
        <v>201307.8</v>
      </c>
      <c r="H21" s="24">
        <v>2.74</v>
      </c>
      <c r="I21" s="31"/>
      <c r="J21" s="31"/>
      <c r="K21" s="35"/>
    </row>
    <row r="22" spans="2:11" x14ac:dyDescent="0.25">
      <c r="B22" s="8" t="s">
        <v>193</v>
      </c>
      <c r="C22" s="57" t="s">
        <v>194</v>
      </c>
      <c r="D22" s="54" t="s">
        <v>195</v>
      </c>
      <c r="E22" s="6" t="s">
        <v>90</v>
      </c>
      <c r="F22" s="19">
        <v>10000000</v>
      </c>
      <c r="G22" s="24">
        <v>196585</v>
      </c>
      <c r="H22" s="24">
        <v>2.68</v>
      </c>
      <c r="I22" s="31"/>
      <c r="J22" s="31"/>
      <c r="K22" s="35"/>
    </row>
    <row r="23" spans="2:11" x14ac:dyDescent="0.25">
      <c r="B23" s="8" t="s">
        <v>91</v>
      </c>
      <c r="C23" s="57" t="s">
        <v>92</v>
      </c>
      <c r="D23" s="54" t="s">
        <v>93</v>
      </c>
      <c r="E23" s="6" t="s">
        <v>94</v>
      </c>
      <c r="F23" s="19">
        <v>25000000</v>
      </c>
      <c r="G23" s="24">
        <v>175337.5</v>
      </c>
      <c r="H23" s="24">
        <v>2.39</v>
      </c>
      <c r="I23" s="31"/>
      <c r="J23" s="31"/>
      <c r="K23" s="35"/>
    </row>
    <row r="24" spans="2:11" x14ac:dyDescent="0.25">
      <c r="B24" s="8" t="s">
        <v>533</v>
      </c>
      <c r="C24" s="57" t="s">
        <v>534</v>
      </c>
      <c r="D24" s="54" t="s">
        <v>535</v>
      </c>
      <c r="E24" s="6" t="s">
        <v>132</v>
      </c>
      <c r="F24" s="19">
        <v>3300000</v>
      </c>
      <c r="G24" s="24">
        <v>162605.85</v>
      </c>
      <c r="H24" s="24">
        <v>2.2200000000000002</v>
      </c>
      <c r="I24" s="31"/>
      <c r="J24" s="31"/>
      <c r="K24" s="35"/>
    </row>
    <row r="25" spans="2:11" x14ac:dyDescent="0.25">
      <c r="B25" s="8" t="s">
        <v>51</v>
      </c>
      <c r="C25" s="57" t="s">
        <v>52</v>
      </c>
      <c r="D25" s="54" t="s">
        <v>53</v>
      </c>
      <c r="E25" s="6" t="s">
        <v>54</v>
      </c>
      <c r="F25" s="19">
        <v>4000000</v>
      </c>
      <c r="G25" s="24">
        <v>148186</v>
      </c>
      <c r="H25" s="24">
        <v>2.02</v>
      </c>
      <c r="I25" s="31"/>
      <c r="J25" s="31"/>
      <c r="K25" s="35"/>
    </row>
    <row r="26" spans="2:11" x14ac:dyDescent="0.25">
      <c r="B26" s="8" t="s">
        <v>65</v>
      </c>
      <c r="C26" s="57" t="s">
        <v>66</v>
      </c>
      <c r="D26" s="54" t="s">
        <v>67</v>
      </c>
      <c r="E26" s="6" t="s">
        <v>47</v>
      </c>
      <c r="F26" s="19">
        <v>7000000</v>
      </c>
      <c r="G26" s="24">
        <v>124656</v>
      </c>
      <c r="H26" s="24">
        <v>1.7</v>
      </c>
      <c r="I26" s="31"/>
      <c r="J26" s="31"/>
      <c r="K26" s="35"/>
    </row>
    <row r="27" spans="2:11" x14ac:dyDescent="0.25">
      <c r="B27" s="8" t="s">
        <v>413</v>
      </c>
      <c r="C27" s="57" t="s">
        <v>414</v>
      </c>
      <c r="D27" s="54" t="s">
        <v>415</v>
      </c>
      <c r="E27" s="6" t="s">
        <v>116</v>
      </c>
      <c r="F27" s="19">
        <v>2873711</v>
      </c>
      <c r="G27" s="24">
        <v>123433.07</v>
      </c>
      <c r="H27" s="24">
        <v>1.68</v>
      </c>
      <c r="I27" s="31"/>
      <c r="J27" s="31"/>
      <c r="K27" s="35"/>
    </row>
    <row r="28" spans="2:11" x14ac:dyDescent="0.25">
      <c r="B28" s="8" t="s">
        <v>454</v>
      </c>
      <c r="C28" s="57" t="s">
        <v>455</v>
      </c>
      <c r="D28" s="54" t="s">
        <v>456</v>
      </c>
      <c r="E28" s="6" t="s">
        <v>82</v>
      </c>
      <c r="F28" s="19">
        <v>4400000</v>
      </c>
      <c r="G28" s="24">
        <v>94237</v>
      </c>
      <c r="H28" s="24">
        <v>1.28</v>
      </c>
      <c r="I28" s="31"/>
      <c r="J28" s="31"/>
      <c r="K28" s="35"/>
    </row>
    <row r="29" spans="2:11" x14ac:dyDescent="0.25">
      <c r="B29" s="8" t="s">
        <v>58</v>
      </c>
      <c r="C29" s="57" t="s">
        <v>59</v>
      </c>
      <c r="D29" s="54" t="s">
        <v>60</v>
      </c>
      <c r="E29" s="6" t="s">
        <v>43</v>
      </c>
      <c r="F29" s="19">
        <v>2000000</v>
      </c>
      <c r="G29" s="24">
        <v>91075</v>
      </c>
      <c r="H29" s="24">
        <v>1.24</v>
      </c>
      <c r="I29" s="31"/>
      <c r="J29" s="31"/>
      <c r="K29" s="35"/>
    </row>
    <row r="30" spans="2:11" x14ac:dyDescent="0.25">
      <c r="B30" s="8" t="s">
        <v>265</v>
      </c>
      <c r="C30" s="57" t="s">
        <v>266</v>
      </c>
      <c r="D30" s="54" t="s">
        <v>267</v>
      </c>
      <c r="E30" s="6" t="s">
        <v>268</v>
      </c>
      <c r="F30" s="19">
        <v>17000000</v>
      </c>
      <c r="G30" s="24">
        <v>71281</v>
      </c>
      <c r="H30" s="24">
        <v>0.97</v>
      </c>
      <c r="I30" s="31"/>
      <c r="J30" s="31"/>
      <c r="K30" s="35"/>
    </row>
    <row r="31" spans="2:11" x14ac:dyDescent="0.25">
      <c r="B31" s="8" t="s">
        <v>478</v>
      </c>
      <c r="C31" s="57" t="s">
        <v>479</v>
      </c>
      <c r="D31" s="54" t="s">
        <v>480</v>
      </c>
      <c r="E31" s="6" t="s">
        <v>214</v>
      </c>
      <c r="F31" s="19">
        <v>430000</v>
      </c>
      <c r="G31" s="24">
        <v>71019.88</v>
      </c>
      <c r="H31" s="24">
        <v>0.97</v>
      </c>
      <c r="I31" s="31"/>
      <c r="J31" s="31"/>
      <c r="K31" s="35"/>
    </row>
    <row r="32" spans="2:11" x14ac:dyDescent="0.25">
      <c r="B32" s="8" t="s">
        <v>536</v>
      </c>
      <c r="C32" s="57" t="s">
        <v>537</v>
      </c>
      <c r="D32" s="54" t="s">
        <v>538</v>
      </c>
      <c r="E32" s="6" t="s">
        <v>147</v>
      </c>
      <c r="F32" s="19">
        <v>7900000</v>
      </c>
      <c r="G32" s="24">
        <v>68133.55</v>
      </c>
      <c r="H32" s="24">
        <v>0.93</v>
      </c>
      <c r="I32" s="31"/>
      <c r="J32" s="31"/>
      <c r="K32" s="35"/>
    </row>
    <row r="33" spans="2:11" x14ac:dyDescent="0.25">
      <c r="B33" s="8" t="s">
        <v>249</v>
      </c>
      <c r="C33" s="57" t="s">
        <v>250</v>
      </c>
      <c r="D33" s="54" t="s">
        <v>251</v>
      </c>
      <c r="E33" s="6" t="s">
        <v>252</v>
      </c>
      <c r="F33" s="19">
        <v>14450461</v>
      </c>
      <c r="G33" s="24">
        <v>66255.360000000001</v>
      </c>
      <c r="H33" s="24">
        <v>0.9</v>
      </c>
      <c r="I33" s="31"/>
      <c r="J33" s="31"/>
      <c r="K33" s="35"/>
    </row>
    <row r="34" spans="2:11" x14ac:dyDescent="0.25">
      <c r="B34" s="8" t="s">
        <v>539</v>
      </c>
      <c r="C34" s="57" t="s">
        <v>540</v>
      </c>
      <c r="D34" s="54" t="s">
        <v>541</v>
      </c>
      <c r="E34" s="6" t="s">
        <v>143</v>
      </c>
      <c r="F34" s="19">
        <v>7700000</v>
      </c>
      <c r="G34" s="24">
        <v>63347.9</v>
      </c>
      <c r="H34" s="24">
        <v>0.86</v>
      </c>
      <c r="I34" s="31"/>
      <c r="J34" s="31"/>
      <c r="K34" s="35"/>
    </row>
    <row r="35" spans="2:11" x14ac:dyDescent="0.25">
      <c r="B35" s="8" t="s">
        <v>542</v>
      </c>
      <c r="C35" s="57" t="s">
        <v>543</v>
      </c>
      <c r="D35" s="54" t="s">
        <v>544</v>
      </c>
      <c r="E35" s="6" t="s">
        <v>132</v>
      </c>
      <c r="F35" s="19">
        <v>5000000</v>
      </c>
      <c r="G35" s="24">
        <v>62520</v>
      </c>
      <c r="H35" s="24">
        <v>0.85</v>
      </c>
      <c r="I35" s="31"/>
      <c r="J35" s="31"/>
      <c r="K35" s="35"/>
    </row>
    <row r="36" spans="2:11" x14ac:dyDescent="0.25">
      <c r="B36" s="8" t="s">
        <v>316</v>
      </c>
      <c r="C36" s="57" t="s">
        <v>317</v>
      </c>
      <c r="D36" s="54" t="s">
        <v>318</v>
      </c>
      <c r="E36" s="6" t="s">
        <v>319</v>
      </c>
      <c r="F36" s="19">
        <v>2983652</v>
      </c>
      <c r="G36" s="24">
        <v>61178.29</v>
      </c>
      <c r="H36" s="24">
        <v>0.83</v>
      </c>
      <c r="I36" s="31"/>
      <c r="J36" s="31"/>
      <c r="K36" s="35"/>
    </row>
    <row r="37" spans="2:11" x14ac:dyDescent="0.25">
      <c r="B37" s="8" t="s">
        <v>109</v>
      </c>
      <c r="C37" s="57" t="s">
        <v>110</v>
      </c>
      <c r="D37" s="54" t="s">
        <v>111</v>
      </c>
      <c r="E37" s="6" t="s">
        <v>112</v>
      </c>
      <c r="F37" s="19">
        <v>127411</v>
      </c>
      <c r="G37" s="24">
        <v>54175.86</v>
      </c>
      <c r="H37" s="24">
        <v>0.74</v>
      </c>
      <c r="I37" s="31"/>
      <c r="J37" s="31"/>
      <c r="K37" s="35"/>
    </row>
    <row r="38" spans="2:11" x14ac:dyDescent="0.25">
      <c r="B38" s="8" t="s">
        <v>545</v>
      </c>
      <c r="C38" s="57" t="s">
        <v>546</v>
      </c>
      <c r="D38" s="54" t="s">
        <v>547</v>
      </c>
      <c r="E38" s="6" t="s">
        <v>132</v>
      </c>
      <c r="F38" s="19">
        <v>6468471</v>
      </c>
      <c r="G38" s="24">
        <v>41433.79</v>
      </c>
      <c r="H38" s="24">
        <v>0.56000000000000005</v>
      </c>
      <c r="I38" s="31"/>
      <c r="J38" s="31"/>
      <c r="K38" s="35"/>
    </row>
    <row r="39" spans="2:11" x14ac:dyDescent="0.25">
      <c r="B39" s="8" t="s">
        <v>336</v>
      </c>
      <c r="C39" s="57" t="s">
        <v>337</v>
      </c>
      <c r="D39" s="54" t="s">
        <v>338</v>
      </c>
      <c r="E39" s="6" t="s">
        <v>136</v>
      </c>
      <c r="F39" s="19">
        <v>2533988</v>
      </c>
      <c r="G39" s="24">
        <v>20192.080000000002</v>
      </c>
      <c r="H39" s="24">
        <v>0.28000000000000003</v>
      </c>
      <c r="I39" s="31"/>
      <c r="J39" s="31"/>
      <c r="K39" s="35"/>
    </row>
    <row r="40" spans="2:11" x14ac:dyDescent="0.25">
      <c r="C40" s="58" t="s">
        <v>171</v>
      </c>
      <c r="D40" s="54"/>
      <c r="E40" s="6"/>
      <c r="F40" s="19"/>
      <c r="G40" s="25">
        <v>5331595.96</v>
      </c>
      <c r="H40" s="25">
        <v>72.64</v>
      </c>
      <c r="I40" s="31"/>
      <c r="J40" s="31"/>
      <c r="K40" s="35"/>
    </row>
    <row r="41" spans="2:11" x14ac:dyDescent="0.25">
      <c r="C41" s="57"/>
      <c r="D41" s="54"/>
      <c r="E41" s="6"/>
      <c r="F41" s="19"/>
      <c r="G41" s="24"/>
      <c r="H41" s="24"/>
      <c r="I41" s="31"/>
      <c r="J41" s="31"/>
      <c r="K41" s="35"/>
    </row>
    <row r="42" spans="2:11" x14ac:dyDescent="0.25">
      <c r="C42" s="59" t="s">
        <v>3</v>
      </c>
      <c r="D42" s="54"/>
      <c r="E42" s="6"/>
      <c r="F42" s="19"/>
      <c r="G42" s="24"/>
      <c r="H42" s="24"/>
      <c r="I42" s="31"/>
      <c r="J42" s="31"/>
      <c r="K42" s="35"/>
    </row>
    <row r="43" spans="2:11" x14ac:dyDescent="0.25">
      <c r="B43" s="8" t="s">
        <v>176</v>
      </c>
      <c r="C43" s="57" t="s">
        <v>177</v>
      </c>
      <c r="D43" s="54" t="s">
        <v>178</v>
      </c>
      <c r="E43" s="6" t="s">
        <v>108</v>
      </c>
      <c r="F43" s="19">
        <v>80000</v>
      </c>
      <c r="G43" s="61">
        <v>0</v>
      </c>
      <c r="H43" s="24" t="s">
        <v>4757</v>
      </c>
      <c r="I43" s="31"/>
      <c r="J43" s="31"/>
      <c r="K43" s="35" t="s">
        <v>4785</v>
      </c>
    </row>
    <row r="44" spans="2:11" x14ac:dyDescent="0.25">
      <c r="B44" s="8" t="s">
        <v>548</v>
      </c>
      <c r="C44" s="57" t="s">
        <v>549</v>
      </c>
      <c r="D44" s="54" t="s">
        <v>550</v>
      </c>
      <c r="E44" s="6" t="s">
        <v>128</v>
      </c>
      <c r="F44" s="19">
        <v>4700</v>
      </c>
      <c r="G44" s="61">
        <v>0</v>
      </c>
      <c r="H44" s="24" t="s">
        <v>4757</v>
      </c>
      <c r="I44" s="31"/>
      <c r="J44" s="31"/>
      <c r="K44" s="35" t="s">
        <v>4785</v>
      </c>
    </row>
    <row r="45" spans="2:11" x14ac:dyDescent="0.25">
      <c r="C45" s="58" t="s">
        <v>171</v>
      </c>
      <c r="D45" s="54"/>
      <c r="E45" s="6"/>
      <c r="F45" s="19"/>
      <c r="G45" s="62">
        <v>0</v>
      </c>
      <c r="H45" s="25" t="s">
        <v>4757</v>
      </c>
      <c r="I45" s="31"/>
      <c r="J45" s="31"/>
      <c r="K45" s="35"/>
    </row>
    <row r="46" spans="2:11" x14ac:dyDescent="0.25">
      <c r="C46" s="57"/>
      <c r="D46" s="54"/>
      <c r="E46" s="6"/>
      <c r="F46" s="19"/>
      <c r="G46" s="24"/>
      <c r="H46" s="24"/>
      <c r="I46" s="31"/>
      <c r="J46" s="31"/>
      <c r="K46" s="35"/>
    </row>
    <row r="47" spans="2:11" x14ac:dyDescent="0.25">
      <c r="C47" s="58" t="s">
        <v>4</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9" t="s">
        <v>551</v>
      </c>
      <c r="D49" s="54"/>
      <c r="E49" s="6"/>
      <c r="F49" s="19"/>
      <c r="G49" s="24"/>
      <c r="H49" s="24"/>
      <c r="I49" s="31"/>
      <c r="J49" s="31"/>
      <c r="K49" s="35"/>
    </row>
    <row r="50" spans="1:11" x14ac:dyDescent="0.25">
      <c r="B50" s="8" t="s">
        <v>552</v>
      </c>
      <c r="C50" s="57" t="s">
        <v>553</v>
      </c>
      <c r="D50" s="54" t="s">
        <v>554</v>
      </c>
      <c r="E50" s="6" t="s">
        <v>555</v>
      </c>
      <c r="F50" s="19">
        <v>51400000</v>
      </c>
      <c r="G50" s="24">
        <v>64882.22</v>
      </c>
      <c r="H50" s="24">
        <v>0.88</v>
      </c>
      <c r="I50" s="31"/>
      <c r="J50" s="31"/>
      <c r="K50" s="35" t="s">
        <v>4785</v>
      </c>
    </row>
    <row r="51" spans="1:11" x14ac:dyDescent="0.25">
      <c r="B51" s="8" t="s">
        <v>556</v>
      </c>
      <c r="C51" s="57" t="s">
        <v>557</v>
      </c>
      <c r="D51" s="54" t="s">
        <v>558</v>
      </c>
      <c r="E51" s="6" t="s">
        <v>555</v>
      </c>
      <c r="F51" s="19">
        <v>41301240</v>
      </c>
      <c r="G51" s="24">
        <v>53898.12</v>
      </c>
      <c r="H51" s="24">
        <v>0.73</v>
      </c>
      <c r="I51" s="31"/>
      <c r="J51" s="31"/>
      <c r="K51" s="35"/>
    </row>
    <row r="52" spans="1:11" x14ac:dyDescent="0.25">
      <c r="C52" s="58" t="s">
        <v>171</v>
      </c>
      <c r="D52" s="54"/>
      <c r="E52" s="6"/>
      <c r="F52" s="19"/>
      <c r="G52" s="25">
        <v>118780.34</v>
      </c>
      <c r="H52" s="25">
        <v>1.61</v>
      </c>
      <c r="I52" s="31"/>
      <c r="J52" s="31"/>
      <c r="K52" s="35"/>
    </row>
    <row r="53" spans="1:11" x14ac:dyDescent="0.25">
      <c r="C53" s="57"/>
      <c r="D53" s="54"/>
      <c r="E53" s="6"/>
      <c r="F53" s="19"/>
      <c r="G53" s="24"/>
      <c r="H53" s="24"/>
      <c r="I53" s="31"/>
      <c r="J53" s="31"/>
      <c r="K53" s="35"/>
    </row>
    <row r="54" spans="1:11" x14ac:dyDescent="0.25">
      <c r="C54" s="59" t="s">
        <v>559</v>
      </c>
      <c r="D54" s="54"/>
      <c r="E54" s="6"/>
      <c r="F54" s="19"/>
      <c r="G54" s="24"/>
      <c r="H54" s="24"/>
      <c r="I54" s="31"/>
      <c r="J54" s="31"/>
      <c r="K54" s="35"/>
    </row>
    <row r="55" spans="1:11" x14ac:dyDescent="0.25">
      <c r="B55" s="8" t="s">
        <v>560</v>
      </c>
      <c r="C55" s="57" t="s">
        <v>561</v>
      </c>
      <c r="D55" s="54" t="s">
        <v>562</v>
      </c>
      <c r="E55" s="6" t="s">
        <v>437</v>
      </c>
      <c r="F55" s="19">
        <v>14400000</v>
      </c>
      <c r="G55" s="24">
        <v>55892.160000000003</v>
      </c>
      <c r="H55" s="24">
        <v>0.76</v>
      </c>
      <c r="I55" s="31"/>
      <c r="J55" s="31"/>
      <c r="K55" s="35"/>
    </row>
    <row r="56" spans="1:11" x14ac:dyDescent="0.25">
      <c r="C56" s="58" t="s">
        <v>171</v>
      </c>
      <c r="D56" s="54"/>
      <c r="E56" s="6"/>
      <c r="F56" s="19"/>
      <c r="G56" s="25">
        <v>55892.160000000003</v>
      </c>
      <c r="H56" s="25">
        <v>0.76</v>
      </c>
      <c r="I56" s="31"/>
      <c r="J56" s="31"/>
      <c r="K56" s="35"/>
    </row>
    <row r="57" spans="1:11" x14ac:dyDescent="0.25">
      <c r="C57" s="57"/>
      <c r="D57" s="54"/>
      <c r="E57" s="6"/>
      <c r="F57" s="19"/>
      <c r="G57" s="24"/>
      <c r="H57" s="24"/>
      <c r="I57" s="31"/>
      <c r="J57" s="31"/>
      <c r="K57" s="35"/>
    </row>
    <row r="58" spans="1:11" x14ac:dyDescent="0.25">
      <c r="A58" s="10"/>
      <c r="B58" s="28"/>
      <c r="C58" s="58" t="s">
        <v>5</v>
      </c>
      <c r="D58" s="54"/>
      <c r="E58" s="6"/>
      <c r="F58" s="19"/>
      <c r="G58" s="24"/>
      <c r="H58" s="24"/>
      <c r="I58" s="31"/>
      <c r="J58" s="31"/>
      <c r="K58" s="35"/>
    </row>
    <row r="59" spans="1:11" x14ac:dyDescent="0.25">
      <c r="C59" s="59" t="s">
        <v>6</v>
      </c>
      <c r="D59" s="54"/>
      <c r="E59" s="6"/>
      <c r="F59" s="19"/>
      <c r="G59" s="24"/>
      <c r="H59" s="24"/>
      <c r="I59" s="31"/>
      <c r="J59" s="31"/>
      <c r="K59" s="35"/>
    </row>
    <row r="60" spans="1:11" x14ac:dyDescent="0.25">
      <c r="B60" s="8" t="s">
        <v>563</v>
      </c>
      <c r="C60" s="57" t="s">
        <v>564</v>
      </c>
      <c r="D60" s="54" t="s">
        <v>565</v>
      </c>
      <c r="E60" s="6" t="s">
        <v>566</v>
      </c>
      <c r="F60" s="19">
        <v>5350</v>
      </c>
      <c r="G60" s="24">
        <v>53645.73</v>
      </c>
      <c r="H60" s="24">
        <v>0.73</v>
      </c>
      <c r="I60" s="31">
        <v>8.5</v>
      </c>
      <c r="J60" s="31"/>
      <c r="K60" s="35" t="s">
        <v>567</v>
      </c>
    </row>
    <row r="61" spans="1:11" x14ac:dyDescent="0.25">
      <c r="B61" s="8" t="s">
        <v>568</v>
      </c>
      <c r="C61" s="57" t="s">
        <v>423</v>
      </c>
      <c r="D61" s="54" t="s">
        <v>569</v>
      </c>
      <c r="E61" s="6" t="s">
        <v>570</v>
      </c>
      <c r="F61" s="19">
        <v>45000</v>
      </c>
      <c r="G61" s="24">
        <v>44941.73</v>
      </c>
      <c r="H61" s="24">
        <v>0.61</v>
      </c>
      <c r="I61" s="31">
        <v>8.6775000000000002</v>
      </c>
      <c r="J61" s="31"/>
      <c r="K61" s="35" t="s">
        <v>567</v>
      </c>
    </row>
    <row r="62" spans="1:11" x14ac:dyDescent="0.25">
      <c r="B62" s="8" t="s">
        <v>571</v>
      </c>
      <c r="C62" s="57" t="s">
        <v>572</v>
      </c>
      <c r="D62" s="54" t="s">
        <v>573</v>
      </c>
      <c r="E62" s="6" t="s">
        <v>574</v>
      </c>
      <c r="F62" s="19">
        <v>42500</v>
      </c>
      <c r="G62" s="24">
        <v>42417.55</v>
      </c>
      <c r="H62" s="24">
        <v>0.57999999999999996</v>
      </c>
      <c r="I62" s="31">
        <v>7.68</v>
      </c>
      <c r="J62" s="31"/>
      <c r="K62" s="35"/>
    </row>
    <row r="63" spans="1:11" x14ac:dyDescent="0.25">
      <c r="B63" s="8" t="s">
        <v>575</v>
      </c>
      <c r="C63" s="57" t="s">
        <v>576</v>
      </c>
      <c r="D63" s="54" t="s">
        <v>577</v>
      </c>
      <c r="E63" s="6" t="s">
        <v>578</v>
      </c>
      <c r="F63" s="19">
        <v>35000</v>
      </c>
      <c r="G63" s="24">
        <v>35042.910000000003</v>
      </c>
      <c r="H63" s="24">
        <v>0.48</v>
      </c>
      <c r="I63" s="31">
        <v>7.68</v>
      </c>
      <c r="J63" s="31"/>
      <c r="K63" s="35" t="s">
        <v>567</v>
      </c>
    </row>
    <row r="64" spans="1:11" x14ac:dyDescent="0.25">
      <c r="B64" s="8" t="s">
        <v>579</v>
      </c>
      <c r="C64" s="57" t="s">
        <v>580</v>
      </c>
      <c r="D64" s="54" t="s">
        <v>581</v>
      </c>
      <c r="E64" s="6" t="s">
        <v>566</v>
      </c>
      <c r="F64" s="19">
        <v>340</v>
      </c>
      <c r="G64" s="24">
        <v>34723.72</v>
      </c>
      <c r="H64" s="24">
        <v>0.47</v>
      </c>
      <c r="I64" s="31">
        <v>7.9970999999999997</v>
      </c>
      <c r="J64" s="31"/>
      <c r="K64" s="35"/>
    </row>
    <row r="65" spans="2:11" x14ac:dyDescent="0.25">
      <c r="B65" s="8" t="s">
        <v>582</v>
      </c>
      <c r="C65" s="57" t="s">
        <v>118</v>
      </c>
      <c r="D65" s="54" t="s">
        <v>583</v>
      </c>
      <c r="E65" s="6" t="s">
        <v>574</v>
      </c>
      <c r="F65" s="19">
        <v>34290</v>
      </c>
      <c r="G65" s="24">
        <v>34668.559999999998</v>
      </c>
      <c r="H65" s="24">
        <v>0.47</v>
      </c>
      <c r="I65" s="31">
        <v>7.3403</v>
      </c>
      <c r="J65" s="31"/>
      <c r="K65" s="35" t="s">
        <v>567</v>
      </c>
    </row>
    <row r="66" spans="2:11" x14ac:dyDescent="0.25">
      <c r="B66" s="8" t="s">
        <v>584</v>
      </c>
      <c r="C66" s="57" t="s">
        <v>585</v>
      </c>
      <c r="D66" s="54" t="s">
        <v>586</v>
      </c>
      <c r="E66" s="6" t="s">
        <v>587</v>
      </c>
      <c r="F66" s="19">
        <v>33000</v>
      </c>
      <c r="G66" s="24">
        <v>33011.449999999997</v>
      </c>
      <c r="H66" s="24">
        <v>0.45</v>
      </c>
      <c r="I66" s="31">
        <v>7.81</v>
      </c>
      <c r="J66" s="31"/>
      <c r="K66" s="35" t="s">
        <v>567</v>
      </c>
    </row>
    <row r="67" spans="2:11" x14ac:dyDescent="0.25">
      <c r="B67" s="8" t="s">
        <v>588</v>
      </c>
      <c r="C67" s="57" t="s">
        <v>589</v>
      </c>
      <c r="D67" s="54" t="s">
        <v>590</v>
      </c>
      <c r="E67" s="6" t="s">
        <v>574</v>
      </c>
      <c r="F67" s="19">
        <v>32000</v>
      </c>
      <c r="G67" s="24">
        <v>32318.18</v>
      </c>
      <c r="H67" s="24">
        <v>0.44</v>
      </c>
      <c r="I67" s="31">
        <v>7.7373000000000003</v>
      </c>
      <c r="J67" s="31"/>
      <c r="K67" s="35" t="s">
        <v>567</v>
      </c>
    </row>
    <row r="68" spans="2:11" x14ac:dyDescent="0.25">
      <c r="B68" s="8" t="s">
        <v>591</v>
      </c>
      <c r="C68" s="57" t="s">
        <v>572</v>
      </c>
      <c r="D68" s="54" t="s">
        <v>592</v>
      </c>
      <c r="E68" s="6" t="s">
        <v>574</v>
      </c>
      <c r="F68" s="19">
        <v>31500</v>
      </c>
      <c r="G68" s="24">
        <v>31638.51</v>
      </c>
      <c r="H68" s="24">
        <v>0.43</v>
      </c>
      <c r="I68" s="31">
        <v>7.49</v>
      </c>
      <c r="J68" s="31"/>
      <c r="K68" s="35" t="s">
        <v>567</v>
      </c>
    </row>
    <row r="69" spans="2:11" x14ac:dyDescent="0.25">
      <c r="B69" s="8" t="s">
        <v>593</v>
      </c>
      <c r="C69" s="57" t="s">
        <v>594</v>
      </c>
      <c r="D69" s="54" t="s">
        <v>595</v>
      </c>
      <c r="E69" s="6" t="s">
        <v>566</v>
      </c>
      <c r="F69" s="19">
        <v>2500</v>
      </c>
      <c r="G69" s="24">
        <v>29904.43</v>
      </c>
      <c r="H69" s="24">
        <v>0.41</v>
      </c>
      <c r="I69" s="31">
        <v>8.3261000000000003</v>
      </c>
      <c r="J69" s="31"/>
      <c r="K69" s="35" t="s">
        <v>567</v>
      </c>
    </row>
    <row r="70" spans="2:11" x14ac:dyDescent="0.25">
      <c r="B70" s="8" t="s">
        <v>596</v>
      </c>
      <c r="C70" s="57" t="s">
        <v>194</v>
      </c>
      <c r="D70" s="54" t="s">
        <v>597</v>
      </c>
      <c r="E70" s="6" t="s">
        <v>566</v>
      </c>
      <c r="F70" s="19">
        <v>30000</v>
      </c>
      <c r="G70" s="24">
        <v>29849.67</v>
      </c>
      <c r="H70" s="24">
        <v>0.41</v>
      </c>
      <c r="I70" s="31">
        <v>8.8249999999999993</v>
      </c>
      <c r="J70" s="31"/>
      <c r="K70" s="35" t="s">
        <v>567</v>
      </c>
    </row>
    <row r="71" spans="2:11" x14ac:dyDescent="0.25">
      <c r="B71" s="8" t="s">
        <v>598</v>
      </c>
      <c r="C71" s="57" t="s">
        <v>553</v>
      </c>
      <c r="D71" s="54" t="s">
        <v>599</v>
      </c>
      <c r="E71" s="6" t="s">
        <v>600</v>
      </c>
      <c r="F71" s="19">
        <v>25700</v>
      </c>
      <c r="G71" s="24">
        <v>25744.560000000001</v>
      </c>
      <c r="H71" s="24">
        <v>0.35</v>
      </c>
      <c r="I71" s="31">
        <v>7.9836499999999999</v>
      </c>
      <c r="J71" s="31"/>
      <c r="K71" s="35" t="s">
        <v>567</v>
      </c>
    </row>
    <row r="72" spans="2:11" x14ac:dyDescent="0.25">
      <c r="B72" s="8" t="s">
        <v>601</v>
      </c>
      <c r="C72" s="57" t="s">
        <v>572</v>
      </c>
      <c r="D72" s="54" t="s">
        <v>602</v>
      </c>
      <c r="E72" s="6" t="s">
        <v>603</v>
      </c>
      <c r="F72" s="19">
        <v>25000</v>
      </c>
      <c r="G72" s="24">
        <v>25161.8</v>
      </c>
      <c r="H72" s="24">
        <v>0.34</v>
      </c>
      <c r="I72" s="31">
        <v>7.4916999999999998</v>
      </c>
      <c r="J72" s="31"/>
      <c r="K72" s="35"/>
    </row>
    <row r="73" spans="2:11" x14ac:dyDescent="0.25">
      <c r="B73" s="8" t="s">
        <v>604</v>
      </c>
      <c r="C73" s="57" t="s">
        <v>73</v>
      </c>
      <c r="D73" s="54" t="s">
        <v>605</v>
      </c>
      <c r="E73" s="6" t="s">
        <v>574</v>
      </c>
      <c r="F73" s="19">
        <v>23000</v>
      </c>
      <c r="G73" s="24">
        <v>23115.83</v>
      </c>
      <c r="H73" s="24">
        <v>0.31</v>
      </c>
      <c r="I73" s="31">
        <v>7.2998000000000003</v>
      </c>
      <c r="J73" s="31"/>
      <c r="K73" s="35" t="s">
        <v>567</v>
      </c>
    </row>
    <row r="74" spans="2:11" x14ac:dyDescent="0.25">
      <c r="B74" s="8" t="s">
        <v>606</v>
      </c>
      <c r="C74" s="57" t="s">
        <v>572</v>
      </c>
      <c r="D74" s="54" t="s">
        <v>607</v>
      </c>
      <c r="E74" s="6" t="s">
        <v>574</v>
      </c>
      <c r="F74" s="19">
        <v>22500</v>
      </c>
      <c r="G74" s="24">
        <v>22412.52</v>
      </c>
      <c r="H74" s="24">
        <v>0.31</v>
      </c>
      <c r="I74" s="31">
        <v>7.68</v>
      </c>
      <c r="J74" s="31"/>
      <c r="K74" s="35" t="s">
        <v>567</v>
      </c>
    </row>
    <row r="75" spans="2:11" x14ac:dyDescent="0.25">
      <c r="B75" s="8" t="s">
        <v>608</v>
      </c>
      <c r="C75" s="57" t="s">
        <v>609</v>
      </c>
      <c r="D75" s="54" t="s">
        <v>610</v>
      </c>
      <c r="E75" s="6" t="s">
        <v>570</v>
      </c>
      <c r="F75" s="19">
        <v>209</v>
      </c>
      <c r="G75" s="24">
        <v>20940.86</v>
      </c>
      <c r="H75" s="24">
        <v>0.28999999999999998</v>
      </c>
      <c r="I75" s="31">
        <v>8.4894356000000002</v>
      </c>
      <c r="J75" s="31"/>
      <c r="K75" s="35" t="s">
        <v>567</v>
      </c>
    </row>
    <row r="76" spans="2:11" x14ac:dyDescent="0.25">
      <c r="B76" s="8" t="s">
        <v>611</v>
      </c>
      <c r="C76" s="57" t="s">
        <v>528</v>
      </c>
      <c r="D76" s="54" t="s">
        <v>612</v>
      </c>
      <c r="E76" s="6" t="s">
        <v>574</v>
      </c>
      <c r="F76" s="19">
        <v>20000</v>
      </c>
      <c r="G76" s="24">
        <v>19985.740000000002</v>
      </c>
      <c r="H76" s="24">
        <v>0.27</v>
      </c>
      <c r="I76" s="31">
        <v>7.79</v>
      </c>
      <c r="J76" s="31"/>
      <c r="K76" s="35" t="s">
        <v>567</v>
      </c>
    </row>
    <row r="77" spans="2:11" x14ac:dyDescent="0.25">
      <c r="B77" s="8" t="s">
        <v>613</v>
      </c>
      <c r="C77" s="57" t="s">
        <v>614</v>
      </c>
      <c r="D77" s="54" t="s">
        <v>615</v>
      </c>
      <c r="E77" s="6" t="s">
        <v>616</v>
      </c>
      <c r="F77" s="19">
        <v>20000</v>
      </c>
      <c r="G77" s="24">
        <v>19970.5</v>
      </c>
      <c r="H77" s="24">
        <v>0.27</v>
      </c>
      <c r="I77" s="31">
        <v>8.3699999999999992</v>
      </c>
      <c r="J77" s="31"/>
      <c r="K77" s="35" t="s">
        <v>567</v>
      </c>
    </row>
    <row r="78" spans="2:11" x14ac:dyDescent="0.25">
      <c r="B78" s="8" t="s">
        <v>617</v>
      </c>
      <c r="C78" s="57" t="s">
        <v>247</v>
      </c>
      <c r="D78" s="54" t="s">
        <v>618</v>
      </c>
      <c r="E78" s="6" t="s">
        <v>566</v>
      </c>
      <c r="F78" s="19">
        <v>17000</v>
      </c>
      <c r="G78" s="24">
        <v>17196.45</v>
      </c>
      <c r="H78" s="24">
        <v>0.23</v>
      </c>
      <c r="I78" s="31">
        <v>8.0549999999999997</v>
      </c>
      <c r="J78" s="31"/>
      <c r="K78" s="35" t="s">
        <v>567</v>
      </c>
    </row>
    <row r="79" spans="2:11" x14ac:dyDescent="0.25">
      <c r="B79" s="8" t="s">
        <v>619</v>
      </c>
      <c r="C79" s="57" t="s">
        <v>620</v>
      </c>
      <c r="D79" s="54" t="s">
        <v>621</v>
      </c>
      <c r="E79" s="6" t="s">
        <v>574</v>
      </c>
      <c r="F79" s="19">
        <v>1480</v>
      </c>
      <c r="G79" s="24">
        <v>14382.17</v>
      </c>
      <c r="H79" s="24">
        <v>0.2</v>
      </c>
      <c r="I79" s="31">
        <v>6.7305000000000001</v>
      </c>
      <c r="J79" s="31">
        <v>8.4063937812499994</v>
      </c>
      <c r="K79" s="35"/>
    </row>
    <row r="80" spans="2:11" x14ac:dyDescent="0.25">
      <c r="B80" s="8" t="s">
        <v>622</v>
      </c>
      <c r="C80" s="57" t="s">
        <v>620</v>
      </c>
      <c r="D80" s="54" t="s">
        <v>623</v>
      </c>
      <c r="E80" s="6" t="s">
        <v>624</v>
      </c>
      <c r="F80" s="19">
        <v>1405</v>
      </c>
      <c r="G80" s="24">
        <v>14074.45</v>
      </c>
      <c r="H80" s="24">
        <v>0.19</v>
      </c>
      <c r="I80" s="31">
        <v>9.4634999999999998</v>
      </c>
      <c r="J80" s="31">
        <v>8.4259480393999997</v>
      </c>
      <c r="K80" s="35" t="s">
        <v>567</v>
      </c>
    </row>
    <row r="81" spans="2:11" x14ac:dyDescent="0.25">
      <c r="B81" s="8" t="s">
        <v>625</v>
      </c>
      <c r="C81" s="57" t="s">
        <v>626</v>
      </c>
      <c r="D81" s="54" t="s">
        <v>627</v>
      </c>
      <c r="E81" s="6" t="s">
        <v>628</v>
      </c>
      <c r="F81" s="19">
        <v>12000</v>
      </c>
      <c r="G81" s="24">
        <v>11979.41</v>
      </c>
      <c r="H81" s="24">
        <v>0.16</v>
      </c>
      <c r="I81" s="31">
        <v>10.021100000000001</v>
      </c>
      <c r="J81" s="31"/>
      <c r="K81" s="35" t="s">
        <v>567</v>
      </c>
    </row>
    <row r="82" spans="2:11" x14ac:dyDescent="0.25">
      <c r="B82" s="8" t="s">
        <v>629</v>
      </c>
      <c r="C82" s="57" t="s">
        <v>194</v>
      </c>
      <c r="D82" s="54" t="s">
        <v>630</v>
      </c>
      <c r="E82" s="6" t="s">
        <v>631</v>
      </c>
      <c r="F82" s="19">
        <v>10500</v>
      </c>
      <c r="G82" s="24">
        <v>10464.870000000001</v>
      </c>
      <c r="H82" s="24">
        <v>0.14000000000000001</v>
      </c>
      <c r="I82" s="31">
        <v>8.8249999999999993</v>
      </c>
      <c r="J82" s="31"/>
      <c r="K82" s="35" t="s">
        <v>567</v>
      </c>
    </row>
    <row r="83" spans="2:11" x14ac:dyDescent="0.25">
      <c r="B83" s="8" t="s">
        <v>632</v>
      </c>
      <c r="C83" s="57" t="s">
        <v>614</v>
      </c>
      <c r="D83" s="54" t="s">
        <v>633</v>
      </c>
      <c r="E83" s="6" t="s">
        <v>570</v>
      </c>
      <c r="F83" s="19">
        <v>10000</v>
      </c>
      <c r="G83" s="24">
        <v>9969.01</v>
      </c>
      <c r="H83" s="24">
        <v>0.14000000000000001</v>
      </c>
      <c r="I83" s="31">
        <v>8.3699999999999992</v>
      </c>
      <c r="J83" s="31"/>
      <c r="K83" s="35"/>
    </row>
    <row r="84" spans="2:11" x14ac:dyDescent="0.25">
      <c r="B84" s="8" t="s">
        <v>634</v>
      </c>
      <c r="C84" s="57" t="s">
        <v>247</v>
      </c>
      <c r="D84" s="54" t="s">
        <v>635</v>
      </c>
      <c r="E84" s="6" t="s">
        <v>566</v>
      </c>
      <c r="F84" s="19">
        <v>7500</v>
      </c>
      <c r="G84" s="24">
        <v>7691.48</v>
      </c>
      <c r="H84" s="24">
        <v>0.1</v>
      </c>
      <c r="I84" s="31">
        <v>8.0349000000000004</v>
      </c>
      <c r="J84" s="31"/>
      <c r="K84" s="35" t="s">
        <v>567</v>
      </c>
    </row>
    <row r="85" spans="2:11" x14ac:dyDescent="0.25">
      <c r="B85" s="8" t="s">
        <v>636</v>
      </c>
      <c r="C85" s="57" t="s">
        <v>247</v>
      </c>
      <c r="D85" s="54" t="s">
        <v>637</v>
      </c>
      <c r="E85" s="6" t="s">
        <v>566</v>
      </c>
      <c r="F85" s="19">
        <v>4000</v>
      </c>
      <c r="G85" s="24">
        <v>4102.12</v>
      </c>
      <c r="H85" s="24">
        <v>0.06</v>
      </c>
      <c r="I85" s="31">
        <v>8.0349000000000004</v>
      </c>
      <c r="J85" s="31"/>
      <c r="K85" s="35" t="s">
        <v>567</v>
      </c>
    </row>
    <row r="86" spans="2:11" x14ac:dyDescent="0.25">
      <c r="B86" s="8" t="s">
        <v>638</v>
      </c>
      <c r="C86" s="57" t="s">
        <v>639</v>
      </c>
      <c r="D86" s="54" t="s">
        <v>640</v>
      </c>
      <c r="E86" s="6" t="s">
        <v>574</v>
      </c>
      <c r="F86" s="19">
        <v>400</v>
      </c>
      <c r="G86" s="24">
        <v>3969.68</v>
      </c>
      <c r="H86" s="24">
        <v>0.05</v>
      </c>
      <c r="I86" s="31">
        <v>7.4028999999999998</v>
      </c>
      <c r="J86" s="31">
        <v>7.9590264524999998</v>
      </c>
      <c r="K86" s="35" t="s">
        <v>567</v>
      </c>
    </row>
    <row r="87" spans="2:11" x14ac:dyDescent="0.25">
      <c r="B87" s="8" t="s">
        <v>641</v>
      </c>
      <c r="C87" s="57" t="s">
        <v>247</v>
      </c>
      <c r="D87" s="54" t="s">
        <v>642</v>
      </c>
      <c r="E87" s="6" t="s">
        <v>566</v>
      </c>
      <c r="F87" s="19">
        <v>3000</v>
      </c>
      <c r="G87" s="24">
        <v>3026.86</v>
      </c>
      <c r="H87" s="24">
        <v>0.04</v>
      </c>
      <c r="I87" s="31">
        <v>8.06</v>
      </c>
      <c r="J87" s="31"/>
      <c r="K87" s="35" t="s">
        <v>567</v>
      </c>
    </row>
    <row r="88" spans="2:11" x14ac:dyDescent="0.25">
      <c r="B88" s="8" t="s">
        <v>643</v>
      </c>
      <c r="C88" s="57" t="s">
        <v>644</v>
      </c>
      <c r="D88" s="54" t="s">
        <v>645</v>
      </c>
      <c r="E88" s="6" t="s">
        <v>574</v>
      </c>
      <c r="F88" s="19">
        <v>2500</v>
      </c>
      <c r="G88" s="24">
        <v>2511.08</v>
      </c>
      <c r="H88" s="24">
        <v>0.03</v>
      </c>
      <c r="I88" s="31">
        <v>7.6</v>
      </c>
      <c r="J88" s="31"/>
      <c r="K88" s="35" t="s">
        <v>567</v>
      </c>
    </row>
    <row r="89" spans="2:11" x14ac:dyDescent="0.25">
      <c r="B89" s="8" t="s">
        <v>646</v>
      </c>
      <c r="C89" s="57" t="s">
        <v>572</v>
      </c>
      <c r="D89" s="54" t="s">
        <v>647</v>
      </c>
      <c r="E89" s="6" t="s">
        <v>603</v>
      </c>
      <c r="F89" s="19">
        <v>2500</v>
      </c>
      <c r="G89" s="24">
        <v>2507.5</v>
      </c>
      <c r="H89" s="24">
        <v>0.03</v>
      </c>
      <c r="I89" s="31">
        <v>7.59</v>
      </c>
      <c r="J89" s="31"/>
      <c r="K89" s="35"/>
    </row>
    <row r="90" spans="2:11" x14ac:dyDescent="0.25">
      <c r="B90" s="8" t="s">
        <v>648</v>
      </c>
      <c r="C90" s="57" t="s">
        <v>649</v>
      </c>
      <c r="D90" s="54" t="s">
        <v>650</v>
      </c>
      <c r="E90" s="6" t="s">
        <v>651</v>
      </c>
      <c r="F90" s="19">
        <v>2200</v>
      </c>
      <c r="G90" s="24">
        <v>2203.3200000000002</v>
      </c>
      <c r="H90" s="24">
        <v>0.03</v>
      </c>
      <c r="I90" s="31">
        <v>9.1974999999999998</v>
      </c>
      <c r="J90" s="31"/>
      <c r="K90" s="35" t="s">
        <v>567</v>
      </c>
    </row>
    <row r="91" spans="2:11" x14ac:dyDescent="0.25">
      <c r="B91" s="8" t="s">
        <v>652</v>
      </c>
      <c r="C91" s="57" t="s">
        <v>653</v>
      </c>
      <c r="D91" s="54" t="s">
        <v>654</v>
      </c>
      <c r="E91" s="6" t="s">
        <v>655</v>
      </c>
      <c r="F91" s="19">
        <v>2000</v>
      </c>
      <c r="G91" s="24">
        <v>1494.92</v>
      </c>
      <c r="H91" s="24">
        <v>0.02</v>
      </c>
      <c r="I91" s="31">
        <v>11.025</v>
      </c>
      <c r="J91" s="31"/>
      <c r="K91" s="35" t="s">
        <v>567</v>
      </c>
    </row>
    <row r="92" spans="2:11" x14ac:dyDescent="0.25">
      <c r="C92" s="58" t="s">
        <v>171</v>
      </c>
      <c r="D92" s="54"/>
      <c r="E92" s="6"/>
      <c r="F92" s="19"/>
      <c r="G92" s="25">
        <v>665067.56999999995</v>
      </c>
      <c r="H92" s="25">
        <v>9.0399999999999991</v>
      </c>
      <c r="I92" s="31"/>
      <c r="J92" s="31"/>
      <c r="K92" s="35"/>
    </row>
    <row r="93" spans="2:11" x14ac:dyDescent="0.25">
      <c r="C93" s="57"/>
      <c r="D93" s="54"/>
      <c r="E93" s="6"/>
      <c r="F93" s="19"/>
      <c r="G93" s="24"/>
      <c r="H93" s="24"/>
      <c r="I93" s="31"/>
      <c r="J93" s="31"/>
      <c r="K93" s="35"/>
    </row>
    <row r="94" spans="2:11" x14ac:dyDescent="0.25">
      <c r="C94" s="58" t="s">
        <v>7</v>
      </c>
      <c r="D94" s="54"/>
      <c r="E94" s="6"/>
      <c r="F94" s="19"/>
      <c r="G94" s="24" t="s">
        <v>2</v>
      </c>
      <c r="H94" s="24" t="s">
        <v>2</v>
      </c>
      <c r="I94" s="31"/>
      <c r="J94" s="31"/>
      <c r="K94" s="35"/>
    </row>
    <row r="95" spans="2:11" x14ac:dyDescent="0.25">
      <c r="C95" s="57"/>
      <c r="D95" s="54"/>
      <c r="E95" s="6"/>
      <c r="F95" s="19"/>
      <c r="G95" s="24"/>
      <c r="H95" s="24"/>
      <c r="I95" s="31"/>
      <c r="J95" s="31"/>
      <c r="K95" s="35"/>
    </row>
    <row r="96" spans="2:11" x14ac:dyDescent="0.25">
      <c r="C96" s="58" t="s">
        <v>8</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9" t="s">
        <v>9</v>
      </c>
      <c r="D98" s="54"/>
      <c r="E98" s="6"/>
      <c r="F98" s="19"/>
      <c r="G98" s="24"/>
      <c r="H98" s="24"/>
      <c r="I98" s="31"/>
      <c r="J98" s="31"/>
      <c r="K98" s="35"/>
    </row>
    <row r="99" spans="1:11" x14ac:dyDescent="0.25">
      <c r="B99" s="8" t="s">
        <v>656</v>
      </c>
      <c r="C99" s="57" t="s">
        <v>657</v>
      </c>
      <c r="D99" s="54" t="s">
        <v>658</v>
      </c>
      <c r="E99" s="6" t="s">
        <v>659</v>
      </c>
      <c r="F99" s="19">
        <v>381335900</v>
      </c>
      <c r="G99" s="24">
        <v>388520.27</v>
      </c>
      <c r="H99" s="24">
        <v>5.29</v>
      </c>
      <c r="I99" s="31">
        <v>7.0125038999999996</v>
      </c>
      <c r="J99" s="31"/>
      <c r="K99" s="35"/>
    </row>
    <row r="100" spans="1:11" x14ac:dyDescent="0.25">
      <c r="B100" s="8" t="s">
        <v>660</v>
      </c>
      <c r="C100" s="57" t="s">
        <v>661</v>
      </c>
      <c r="D100" s="54" t="s">
        <v>662</v>
      </c>
      <c r="E100" s="6" t="s">
        <v>659</v>
      </c>
      <c r="F100" s="19">
        <v>149500000</v>
      </c>
      <c r="G100" s="24">
        <v>155014.60999999999</v>
      </c>
      <c r="H100" s="24">
        <v>2.11</v>
      </c>
      <c r="I100" s="31">
        <v>7.1217877999999999</v>
      </c>
      <c r="J100" s="31"/>
      <c r="K100" s="35"/>
    </row>
    <row r="101" spans="1:11" x14ac:dyDescent="0.25">
      <c r="B101" s="8" t="s">
        <v>663</v>
      </c>
      <c r="C101" s="57" t="s">
        <v>664</v>
      </c>
      <c r="D101" s="54" t="s">
        <v>665</v>
      </c>
      <c r="E101" s="6" t="s">
        <v>659</v>
      </c>
      <c r="F101" s="19">
        <v>148455500</v>
      </c>
      <c r="G101" s="24">
        <v>151828.71</v>
      </c>
      <c r="H101" s="24">
        <v>2.0699999999999998</v>
      </c>
      <c r="I101" s="31">
        <v>7.0291816999999996</v>
      </c>
      <c r="J101" s="31"/>
      <c r="K101" s="35"/>
    </row>
    <row r="102" spans="1:11" x14ac:dyDescent="0.25">
      <c r="B102" s="8" t="s">
        <v>666</v>
      </c>
      <c r="C102" s="57" t="s">
        <v>667</v>
      </c>
      <c r="D102" s="54" t="s">
        <v>668</v>
      </c>
      <c r="E102" s="6" t="s">
        <v>659</v>
      </c>
      <c r="F102" s="19">
        <v>58000000</v>
      </c>
      <c r="G102" s="24">
        <v>60367.21</v>
      </c>
      <c r="H102" s="24">
        <v>0.82</v>
      </c>
      <c r="I102" s="31">
        <v>7.1558147999999999</v>
      </c>
      <c r="J102" s="31"/>
      <c r="K102" s="35"/>
    </row>
    <row r="103" spans="1:11" x14ac:dyDescent="0.25">
      <c r="B103" s="8" t="s">
        <v>669</v>
      </c>
      <c r="C103" s="57" t="s">
        <v>670</v>
      </c>
      <c r="D103" s="54" t="s">
        <v>671</v>
      </c>
      <c r="E103" s="6" t="s">
        <v>659</v>
      </c>
      <c r="F103" s="19">
        <v>54557100</v>
      </c>
      <c r="G103" s="24">
        <v>55449.87</v>
      </c>
      <c r="H103" s="24">
        <v>0.76</v>
      </c>
      <c r="I103" s="31">
        <v>6.9808776999999997</v>
      </c>
      <c r="J103" s="31"/>
      <c r="K103" s="35"/>
    </row>
    <row r="104" spans="1:11" x14ac:dyDescent="0.25">
      <c r="B104" s="8" t="s">
        <v>672</v>
      </c>
      <c r="C104" s="57" t="s">
        <v>673</v>
      </c>
      <c r="D104" s="54" t="s">
        <v>674</v>
      </c>
      <c r="E104" s="6" t="s">
        <v>659</v>
      </c>
      <c r="F104" s="19">
        <v>36449600</v>
      </c>
      <c r="G104" s="24">
        <v>38261.69</v>
      </c>
      <c r="H104" s="24">
        <v>0.52</v>
      </c>
      <c r="I104" s="31">
        <v>7.0318766000000004</v>
      </c>
      <c r="J104" s="31"/>
      <c r="K104" s="35"/>
    </row>
    <row r="105" spans="1:11" x14ac:dyDescent="0.25">
      <c r="B105" s="8" t="s">
        <v>675</v>
      </c>
      <c r="C105" s="57" t="s">
        <v>676</v>
      </c>
      <c r="D105" s="54" t="s">
        <v>677</v>
      </c>
      <c r="E105" s="6" t="s">
        <v>659</v>
      </c>
      <c r="F105" s="19">
        <v>686300</v>
      </c>
      <c r="G105" s="24">
        <v>701.98</v>
      </c>
      <c r="H105" s="24">
        <v>0.01</v>
      </c>
      <c r="I105" s="31">
        <v>7.0009110000000003</v>
      </c>
      <c r="J105" s="31"/>
      <c r="K105" s="35"/>
    </row>
    <row r="106" spans="1:11" x14ac:dyDescent="0.25">
      <c r="C106" s="58" t="s">
        <v>171</v>
      </c>
      <c r="D106" s="54"/>
      <c r="E106" s="6"/>
      <c r="F106" s="19"/>
      <c r="G106" s="25">
        <v>850144.34</v>
      </c>
      <c r="H106" s="25">
        <v>11.58</v>
      </c>
      <c r="I106" s="31"/>
      <c r="J106" s="31"/>
      <c r="K106" s="35"/>
    </row>
    <row r="107" spans="1:11" x14ac:dyDescent="0.25">
      <c r="C107" s="57"/>
      <c r="D107" s="54"/>
      <c r="E107" s="6"/>
      <c r="F107" s="19"/>
      <c r="G107" s="24"/>
      <c r="H107" s="24"/>
      <c r="I107" s="31"/>
      <c r="J107" s="31"/>
      <c r="K107" s="35"/>
    </row>
    <row r="108" spans="1:11" x14ac:dyDescent="0.25">
      <c r="C108" s="59" t="s">
        <v>10</v>
      </c>
      <c r="D108" s="54"/>
      <c r="E108" s="6"/>
      <c r="F108" s="19"/>
      <c r="G108" s="24"/>
      <c r="H108" s="24"/>
      <c r="I108" s="31"/>
      <c r="J108" s="31"/>
      <c r="K108" s="35"/>
    </row>
    <row r="109" spans="1:11" x14ac:dyDescent="0.25">
      <c r="B109" s="8" t="s">
        <v>678</v>
      </c>
      <c r="C109" s="57" t="s">
        <v>679</v>
      </c>
      <c r="D109" s="54" t="s">
        <v>680</v>
      </c>
      <c r="E109" s="6" t="s">
        <v>659</v>
      </c>
      <c r="F109" s="19">
        <v>2500000</v>
      </c>
      <c r="G109" s="24">
        <v>2591.21</v>
      </c>
      <c r="H109" s="24">
        <v>0.04</v>
      </c>
      <c r="I109" s="31">
        <v>7.3780754999999996</v>
      </c>
      <c r="J109" s="31"/>
      <c r="K109" s="35"/>
    </row>
    <row r="110" spans="1:11" x14ac:dyDescent="0.25">
      <c r="C110" s="58" t="s">
        <v>171</v>
      </c>
      <c r="D110" s="54"/>
      <c r="E110" s="6"/>
      <c r="F110" s="19"/>
      <c r="G110" s="25">
        <v>2591.21</v>
      </c>
      <c r="H110" s="25">
        <v>0.04</v>
      </c>
      <c r="I110" s="31"/>
      <c r="J110" s="31"/>
      <c r="K110" s="35"/>
    </row>
    <row r="111" spans="1:11" x14ac:dyDescent="0.25">
      <c r="C111" s="57"/>
      <c r="D111" s="54"/>
      <c r="E111" s="6"/>
      <c r="F111" s="19"/>
      <c r="G111" s="24"/>
      <c r="H111" s="24"/>
      <c r="I111" s="31"/>
      <c r="J111" s="31"/>
      <c r="K111" s="35"/>
    </row>
    <row r="112" spans="1:11" x14ac:dyDescent="0.25">
      <c r="A112" s="10"/>
      <c r="B112" s="28"/>
      <c r="C112" s="58" t="s">
        <v>11</v>
      </c>
      <c r="D112" s="54"/>
      <c r="E112" s="6"/>
      <c r="F112" s="19"/>
      <c r="G112" s="24"/>
      <c r="H112" s="24"/>
      <c r="I112" s="31"/>
      <c r="J112" s="31"/>
      <c r="K112" s="35"/>
    </row>
    <row r="113" spans="2:11" x14ac:dyDescent="0.25">
      <c r="C113" s="59" t="s">
        <v>13</v>
      </c>
      <c r="D113" s="54"/>
      <c r="E113" s="6"/>
      <c r="F113" s="19"/>
      <c r="G113" s="24"/>
      <c r="H113" s="24"/>
      <c r="I113" s="31"/>
      <c r="J113" s="31"/>
      <c r="K113" s="35"/>
    </row>
    <row r="114" spans="2:11" x14ac:dyDescent="0.25">
      <c r="B114" s="8" t="s">
        <v>681</v>
      </c>
      <c r="C114" s="57" t="s">
        <v>682</v>
      </c>
      <c r="D114" s="54" t="s">
        <v>683</v>
      </c>
      <c r="E114" s="6" t="s">
        <v>684</v>
      </c>
      <c r="F114" s="19">
        <v>6000</v>
      </c>
      <c r="G114" s="24">
        <v>29970.45</v>
      </c>
      <c r="H114" s="24">
        <v>0.41</v>
      </c>
      <c r="I114" s="31">
        <v>7.1976000000000004</v>
      </c>
      <c r="J114" s="31"/>
      <c r="K114" s="35" t="s">
        <v>567</v>
      </c>
    </row>
    <row r="115" spans="2:11" x14ac:dyDescent="0.25">
      <c r="C115" s="58" t="s">
        <v>171</v>
      </c>
      <c r="D115" s="54"/>
      <c r="E115" s="6"/>
      <c r="F115" s="19"/>
      <c r="G115" s="25">
        <v>29970.45</v>
      </c>
      <c r="H115" s="25">
        <v>0.41</v>
      </c>
      <c r="I115" s="31"/>
      <c r="J115" s="31"/>
      <c r="K115" s="35"/>
    </row>
    <row r="116" spans="2:11" x14ac:dyDescent="0.25">
      <c r="C116" s="57"/>
      <c r="D116" s="54"/>
      <c r="E116" s="6"/>
      <c r="F116" s="19"/>
      <c r="G116" s="24"/>
      <c r="H116" s="24"/>
      <c r="I116" s="31"/>
      <c r="J116" s="31"/>
      <c r="K116" s="35"/>
    </row>
    <row r="117" spans="2:11" x14ac:dyDescent="0.25">
      <c r="C117" s="59" t="s">
        <v>14</v>
      </c>
      <c r="D117" s="54"/>
      <c r="E117" s="6"/>
      <c r="F117" s="19"/>
      <c r="G117" s="24"/>
      <c r="H117" s="24"/>
      <c r="I117" s="31"/>
      <c r="J117" s="31"/>
      <c r="K117" s="35"/>
    </row>
    <row r="118" spans="2:11" x14ac:dyDescent="0.25">
      <c r="B118" s="8" t="s">
        <v>685</v>
      </c>
      <c r="C118" s="57" t="s">
        <v>644</v>
      </c>
      <c r="D118" s="54" t="s">
        <v>686</v>
      </c>
      <c r="E118" s="6" t="s">
        <v>687</v>
      </c>
      <c r="F118" s="19">
        <v>2000</v>
      </c>
      <c r="G118" s="24">
        <v>9642.0499999999993</v>
      </c>
      <c r="H118" s="24">
        <v>0.13</v>
      </c>
      <c r="I118" s="31">
        <v>7.5698999999999996</v>
      </c>
      <c r="J118" s="31"/>
      <c r="K118" s="35" t="s">
        <v>567</v>
      </c>
    </row>
    <row r="119" spans="2:11" x14ac:dyDescent="0.25">
      <c r="C119" s="58" t="s">
        <v>171</v>
      </c>
      <c r="D119" s="54"/>
      <c r="E119" s="6"/>
      <c r="F119" s="19"/>
      <c r="G119" s="25">
        <v>9642.0499999999993</v>
      </c>
      <c r="H119" s="25">
        <v>0.13</v>
      </c>
      <c r="I119" s="31"/>
      <c r="J119" s="31"/>
      <c r="K119" s="35"/>
    </row>
    <row r="120" spans="2:11" x14ac:dyDescent="0.25">
      <c r="C120" s="57"/>
      <c r="D120" s="54"/>
      <c r="E120" s="6"/>
      <c r="F120" s="19"/>
      <c r="G120" s="24"/>
      <c r="H120" s="24"/>
      <c r="I120" s="31"/>
      <c r="J120" s="31"/>
      <c r="K120" s="35"/>
    </row>
    <row r="121" spans="2:11" x14ac:dyDescent="0.25">
      <c r="C121" s="58" t="s">
        <v>15</v>
      </c>
      <c r="D121" s="54"/>
      <c r="E121" s="6"/>
      <c r="F121" s="19"/>
      <c r="G121" s="24" t="s">
        <v>2</v>
      </c>
      <c r="H121" s="24" t="s">
        <v>2</v>
      </c>
      <c r="I121" s="31"/>
      <c r="J121" s="31"/>
      <c r="K121" s="35"/>
    </row>
    <row r="122" spans="2:11" x14ac:dyDescent="0.25">
      <c r="C122" s="57"/>
      <c r="D122" s="54"/>
      <c r="E122" s="6"/>
      <c r="F122" s="19"/>
      <c r="G122" s="24"/>
      <c r="H122" s="24"/>
      <c r="I122" s="31"/>
      <c r="J122" s="31"/>
      <c r="K122" s="35"/>
    </row>
    <row r="123" spans="2:11" x14ac:dyDescent="0.25">
      <c r="C123" s="58" t="s">
        <v>16</v>
      </c>
      <c r="D123" s="54"/>
      <c r="E123" s="6"/>
      <c r="F123" s="19"/>
      <c r="G123" s="24" t="s">
        <v>2</v>
      </c>
      <c r="H123" s="24" t="s">
        <v>2</v>
      </c>
      <c r="I123" s="31"/>
      <c r="J123" s="31"/>
      <c r="K123" s="35"/>
    </row>
    <row r="124" spans="2:11" x14ac:dyDescent="0.25">
      <c r="C124" s="57"/>
      <c r="D124" s="54"/>
      <c r="E124" s="6"/>
      <c r="F124" s="19"/>
      <c r="G124" s="24"/>
      <c r="H124" s="24"/>
      <c r="I124" s="31"/>
      <c r="J124" s="31"/>
      <c r="K124" s="35"/>
    </row>
    <row r="125" spans="2:11" x14ac:dyDescent="0.25">
      <c r="C125" s="59" t="s">
        <v>17</v>
      </c>
      <c r="D125" s="54"/>
      <c r="E125" s="6"/>
      <c r="F125" s="19"/>
      <c r="G125" s="24"/>
      <c r="H125" s="24"/>
      <c r="I125" s="31"/>
      <c r="J125" s="31"/>
      <c r="K125" s="35"/>
    </row>
    <row r="126" spans="2:11" x14ac:dyDescent="0.25">
      <c r="B126" s="8" t="s">
        <v>688</v>
      </c>
      <c r="C126" s="57" t="s">
        <v>689</v>
      </c>
      <c r="D126" s="54" t="s">
        <v>690</v>
      </c>
      <c r="E126" s="6" t="s">
        <v>659</v>
      </c>
      <c r="F126" s="19">
        <v>257000</v>
      </c>
      <c r="G126" s="24">
        <v>225.02</v>
      </c>
      <c r="H126" s="24" t="s">
        <v>4757</v>
      </c>
      <c r="I126" s="31">
        <v>6.9606937000000002</v>
      </c>
      <c r="J126" s="31"/>
      <c r="K126" s="35"/>
    </row>
    <row r="127" spans="2:11" x14ac:dyDescent="0.25">
      <c r="C127" s="58" t="s">
        <v>171</v>
      </c>
      <c r="D127" s="54"/>
      <c r="E127" s="6"/>
      <c r="F127" s="19"/>
      <c r="G127" s="25">
        <v>225.02</v>
      </c>
      <c r="H127" s="25" t="s">
        <v>4757</v>
      </c>
      <c r="I127" s="31"/>
      <c r="J127" s="31"/>
      <c r="K127" s="35"/>
    </row>
    <row r="128" spans="2:11" x14ac:dyDescent="0.25">
      <c r="C128" s="57"/>
      <c r="D128" s="54"/>
      <c r="E128" s="6"/>
      <c r="F128" s="19"/>
      <c r="G128" s="24"/>
      <c r="H128" s="24"/>
      <c r="I128" s="31"/>
      <c r="J128" s="31"/>
      <c r="K128" s="35"/>
    </row>
    <row r="129" spans="1:11" x14ac:dyDescent="0.25">
      <c r="A129" s="10"/>
      <c r="B129" s="28"/>
      <c r="C129" s="58" t="s">
        <v>18</v>
      </c>
      <c r="D129" s="54"/>
      <c r="E129" s="6"/>
      <c r="F129" s="19"/>
      <c r="G129" s="24"/>
      <c r="H129" s="24"/>
      <c r="I129" s="31"/>
      <c r="J129" s="31"/>
      <c r="K129" s="35"/>
    </row>
    <row r="130" spans="1:11" x14ac:dyDescent="0.25">
      <c r="A130" s="28"/>
      <c r="B130" s="28"/>
      <c r="C130" s="58" t="s">
        <v>19</v>
      </c>
      <c r="D130" s="54"/>
      <c r="E130" s="6"/>
      <c r="F130" s="19"/>
      <c r="G130" s="24" t="s">
        <v>2</v>
      </c>
      <c r="H130" s="24" t="s">
        <v>2</v>
      </c>
      <c r="I130" s="31"/>
      <c r="J130" s="31"/>
      <c r="K130" s="35"/>
    </row>
    <row r="131" spans="1:11" x14ac:dyDescent="0.25">
      <c r="A131" s="28"/>
      <c r="B131" s="28"/>
      <c r="C131" s="58"/>
      <c r="D131" s="54"/>
      <c r="E131" s="6"/>
      <c r="F131" s="19"/>
      <c r="G131" s="24"/>
      <c r="H131" s="24"/>
      <c r="I131" s="31"/>
      <c r="J131" s="31"/>
      <c r="K131" s="35"/>
    </row>
    <row r="132" spans="1:11" x14ac:dyDescent="0.25">
      <c r="A132" s="28"/>
      <c r="B132" s="28"/>
      <c r="C132" s="58" t="s">
        <v>20</v>
      </c>
      <c r="D132" s="54"/>
      <c r="E132" s="6"/>
      <c r="F132" s="19"/>
      <c r="G132" s="24" t="s">
        <v>2</v>
      </c>
      <c r="H132" s="24" t="s">
        <v>2</v>
      </c>
      <c r="I132" s="31"/>
      <c r="J132" s="31"/>
      <c r="K132" s="35"/>
    </row>
    <row r="133" spans="1:11" x14ac:dyDescent="0.25">
      <c r="A133" s="28"/>
      <c r="B133" s="28"/>
      <c r="C133" s="58"/>
      <c r="D133" s="54"/>
      <c r="E133" s="6"/>
      <c r="F133" s="19"/>
      <c r="G133" s="24"/>
      <c r="H133" s="24"/>
      <c r="I133" s="31"/>
      <c r="J133" s="31"/>
      <c r="K133" s="35"/>
    </row>
    <row r="134" spans="1:11" x14ac:dyDescent="0.25">
      <c r="A134" s="28"/>
      <c r="B134" s="28"/>
      <c r="C134" s="58" t="s">
        <v>21</v>
      </c>
      <c r="D134" s="54"/>
      <c r="E134" s="6"/>
      <c r="F134" s="19"/>
      <c r="G134" s="24" t="s">
        <v>2</v>
      </c>
      <c r="H134" s="24" t="s">
        <v>2</v>
      </c>
      <c r="I134" s="31"/>
      <c r="J134" s="31"/>
      <c r="K134" s="35"/>
    </row>
    <row r="135" spans="1:11" x14ac:dyDescent="0.25">
      <c r="A135" s="28"/>
      <c r="B135" s="28"/>
      <c r="C135" s="58"/>
      <c r="D135" s="54"/>
      <c r="E135" s="6"/>
      <c r="F135" s="19"/>
      <c r="G135" s="24"/>
      <c r="H135" s="24"/>
      <c r="I135" s="31"/>
      <c r="J135" s="31"/>
      <c r="K135" s="35"/>
    </row>
    <row r="136" spans="1:11" x14ac:dyDescent="0.25">
      <c r="A136" s="28"/>
      <c r="B136" s="28"/>
      <c r="C136" s="58" t="s">
        <v>22</v>
      </c>
      <c r="D136" s="54"/>
      <c r="E136" s="6"/>
      <c r="F136" s="19"/>
      <c r="G136" s="24" t="s">
        <v>2</v>
      </c>
      <c r="H136" s="24" t="s">
        <v>2</v>
      </c>
      <c r="I136" s="31"/>
      <c r="J136" s="31"/>
      <c r="K136" s="35"/>
    </row>
    <row r="137" spans="1:11" x14ac:dyDescent="0.25">
      <c r="A137" s="28"/>
      <c r="B137" s="28"/>
      <c r="C137" s="58"/>
      <c r="D137" s="54"/>
      <c r="E137" s="6"/>
      <c r="F137" s="19"/>
      <c r="G137" s="24"/>
      <c r="H137" s="24"/>
      <c r="I137" s="31"/>
      <c r="J137" s="31"/>
      <c r="K137" s="35"/>
    </row>
    <row r="138" spans="1:11" x14ac:dyDescent="0.25">
      <c r="A138" s="28"/>
      <c r="B138" s="28"/>
      <c r="C138" s="58" t="s">
        <v>23</v>
      </c>
      <c r="D138" s="54"/>
      <c r="E138" s="6"/>
      <c r="F138" s="19"/>
      <c r="G138" s="24" t="s">
        <v>2</v>
      </c>
      <c r="H138" s="24" t="s">
        <v>2</v>
      </c>
      <c r="I138" s="31"/>
      <c r="J138" s="31"/>
      <c r="K138" s="35"/>
    </row>
    <row r="139" spans="1:11" x14ac:dyDescent="0.25">
      <c r="A139" s="28"/>
      <c r="B139" s="28"/>
      <c r="C139" s="58"/>
      <c r="D139" s="54"/>
      <c r="E139" s="6"/>
      <c r="F139" s="19"/>
      <c r="G139" s="24"/>
      <c r="H139" s="24"/>
      <c r="I139" s="31"/>
      <c r="J139" s="31"/>
      <c r="K139" s="35"/>
    </row>
    <row r="140" spans="1:11" x14ac:dyDescent="0.25">
      <c r="C140" s="59" t="s">
        <v>24</v>
      </c>
      <c r="D140" s="54"/>
      <c r="E140" s="6"/>
      <c r="F140" s="19"/>
      <c r="G140" s="24"/>
      <c r="H140" s="24"/>
      <c r="I140" s="31"/>
      <c r="J140" s="31"/>
      <c r="K140" s="35"/>
    </row>
    <row r="141" spans="1:11" x14ac:dyDescent="0.25">
      <c r="B141" s="8" t="s">
        <v>182</v>
      </c>
      <c r="C141" s="57" t="s">
        <v>183</v>
      </c>
      <c r="D141" s="54"/>
      <c r="E141" s="6"/>
      <c r="F141" s="19"/>
      <c r="G141" s="24">
        <v>245086.57</v>
      </c>
      <c r="H141" s="24">
        <v>3.34</v>
      </c>
      <c r="I141" s="31"/>
      <c r="J141" s="31"/>
      <c r="K141" s="35"/>
    </row>
    <row r="142" spans="1:11" x14ac:dyDescent="0.25">
      <c r="C142" s="58" t="s">
        <v>171</v>
      </c>
      <c r="D142" s="54"/>
      <c r="E142" s="6"/>
      <c r="F142" s="19"/>
      <c r="G142" s="25">
        <v>245086.57</v>
      </c>
      <c r="H142" s="25">
        <v>3.34</v>
      </c>
      <c r="I142" s="31"/>
      <c r="J142" s="31"/>
      <c r="K142" s="35"/>
    </row>
    <row r="143" spans="1:11" x14ac:dyDescent="0.25">
      <c r="C143" s="57"/>
      <c r="D143" s="54"/>
      <c r="E143" s="6"/>
      <c r="F143" s="19"/>
      <c r="G143" s="24"/>
      <c r="H143" s="24"/>
      <c r="I143" s="31"/>
      <c r="J143" s="31"/>
      <c r="K143" s="35"/>
    </row>
    <row r="144" spans="1:11" x14ac:dyDescent="0.25">
      <c r="A144" s="10"/>
      <c r="B144" s="28"/>
      <c r="C144" s="58" t="s">
        <v>25</v>
      </c>
      <c r="D144" s="54"/>
      <c r="E144" s="6"/>
      <c r="F144" s="19"/>
      <c r="G144" s="24"/>
      <c r="H144" s="24"/>
      <c r="I144" s="31"/>
      <c r="J144" s="31"/>
      <c r="K144" s="35"/>
    </row>
    <row r="145" spans="1:54" s="2" customFormat="1" ht="13.5" x14ac:dyDescent="0.25">
      <c r="A145" s="28"/>
      <c r="B145" s="28"/>
      <c r="C145" s="57" t="s">
        <v>4756</v>
      </c>
      <c r="D145" s="54"/>
      <c r="E145" s="6"/>
      <c r="F145" s="19"/>
      <c r="G145" s="24">
        <v>2242.5</v>
      </c>
      <c r="H145" s="24">
        <v>0.03</v>
      </c>
      <c r="I145" s="31"/>
      <c r="J145" s="31"/>
      <c r="K145" s="35"/>
      <c r="L145" s="3"/>
      <c r="AI145" s="3"/>
      <c r="AV145" s="3"/>
      <c r="AX145" s="3"/>
      <c r="BB145" s="3"/>
    </row>
    <row r="146" spans="1:54" x14ac:dyDescent="0.25">
      <c r="B146" s="8"/>
      <c r="C146" s="57" t="s">
        <v>184</v>
      </c>
      <c r="D146" s="54"/>
      <c r="E146" s="6"/>
      <c r="F146" s="19"/>
      <c r="G146" s="24">
        <v>29301.19</v>
      </c>
      <c r="H146" s="24">
        <v>0.42000000000000004</v>
      </c>
      <c r="I146" s="31"/>
      <c r="J146" s="31"/>
      <c r="K146" s="35"/>
    </row>
    <row r="147" spans="1:54" x14ac:dyDescent="0.25">
      <c r="C147" s="58" t="s">
        <v>171</v>
      </c>
      <c r="D147" s="54"/>
      <c r="E147" s="6"/>
      <c r="F147" s="19"/>
      <c r="G147" s="25">
        <v>31543.69</v>
      </c>
      <c r="H147" s="25">
        <v>0.45</v>
      </c>
      <c r="I147" s="31"/>
      <c r="J147" s="31"/>
      <c r="K147" s="35"/>
    </row>
    <row r="148" spans="1:54" x14ac:dyDescent="0.25">
      <c r="C148" s="57"/>
      <c r="D148" s="54"/>
      <c r="E148" s="6"/>
      <c r="F148" s="19"/>
      <c r="G148" s="24"/>
      <c r="H148" s="24"/>
      <c r="I148" s="31"/>
      <c r="J148" s="31"/>
      <c r="K148" s="35"/>
    </row>
    <row r="149" spans="1:54" x14ac:dyDescent="0.25">
      <c r="C149" s="60" t="s">
        <v>185</v>
      </c>
      <c r="D149" s="55"/>
      <c r="E149" s="5"/>
      <c r="F149" s="20"/>
      <c r="G149" s="26">
        <v>7340539.3600000003</v>
      </c>
      <c r="H149" s="26">
        <v>100.00000000000001</v>
      </c>
      <c r="I149" s="32"/>
      <c r="J149" s="32"/>
      <c r="K149" s="36"/>
    </row>
    <row r="152" spans="1:54" x14ac:dyDescent="0.25">
      <c r="C152" s="1" t="s">
        <v>186</v>
      </c>
    </row>
    <row r="153" spans="1:54" x14ac:dyDescent="0.25">
      <c r="C153" s="37" t="s">
        <v>187</v>
      </c>
      <c r="D153" s="37"/>
      <c r="E153" s="37"/>
      <c r="F153" s="37"/>
      <c r="G153" s="37"/>
      <c r="H153" s="37"/>
      <c r="I153" s="37"/>
      <c r="J153" s="37"/>
      <c r="K153" s="37"/>
    </row>
    <row r="154" spans="1:54" x14ac:dyDescent="0.25">
      <c r="C154" s="2" t="s">
        <v>188</v>
      </c>
    </row>
    <row r="155" spans="1:54" x14ac:dyDescent="0.25">
      <c r="C155" s="2" t="s">
        <v>189</v>
      </c>
    </row>
    <row r="156" spans="1:54" ht="30.75" customHeight="1" x14ac:dyDescent="0.25">
      <c r="C156" s="71" t="s">
        <v>4788</v>
      </c>
      <c r="D156" s="71"/>
      <c r="E156" s="71"/>
      <c r="F156" s="71"/>
      <c r="G156" s="71"/>
      <c r="H156" s="71"/>
      <c r="I156" s="71"/>
      <c r="J156" s="71"/>
      <c r="K156" s="71"/>
    </row>
    <row r="157" spans="1:54" x14ac:dyDescent="0.25">
      <c r="C157" s="2" t="s">
        <v>190</v>
      </c>
    </row>
    <row r="159" spans="1:54" x14ac:dyDescent="0.25">
      <c r="C159" s="68" t="s">
        <v>4828</v>
      </c>
      <c r="E159" s="68" t="s">
        <v>4829</v>
      </c>
      <c r="F159" s="69"/>
    </row>
    <row r="160" spans="1:54" x14ac:dyDescent="0.25">
      <c r="E160" s="2" t="s">
        <v>4834</v>
      </c>
    </row>
  </sheetData>
  <mergeCells count="1">
    <mergeCell ref="C156:K156"/>
  </mergeCells>
  <hyperlinks>
    <hyperlink ref="J2" location="'Index'!A1" display="'Index'!A1" xr:uid="{4D1B7045-A392-401F-9D98-5DB7D0624E86}"/>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52A67-2720-4598-BB45-A28308307FAD}">
  <sheetPr codeName="Sheet1"/>
  <dimension ref="A1:IV103"/>
  <sheetViews>
    <sheetView showGridLines="0" zoomScale="90" zoomScaleNormal="90" workbookViewId="0">
      <pane ySplit="6" topLeftCell="A93"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2797</v>
      </c>
      <c r="J2" s="38" t="s">
        <v>4557</v>
      </c>
    </row>
    <row r="3" spans="1:54" ht="16.5" x14ac:dyDescent="0.3">
      <c r="C3" s="1" t="s">
        <v>28</v>
      </c>
      <c r="D3" s="21" t="s">
        <v>2798</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300</v>
      </c>
      <c r="C10" s="57" t="s">
        <v>301</v>
      </c>
      <c r="D10" s="54" t="s">
        <v>302</v>
      </c>
      <c r="E10" s="6" t="s">
        <v>303</v>
      </c>
      <c r="F10" s="19">
        <v>1420426</v>
      </c>
      <c r="G10" s="24">
        <v>18630.310000000001</v>
      </c>
      <c r="H10" s="24">
        <v>6.92</v>
      </c>
      <c r="I10" s="31"/>
      <c r="J10" s="31"/>
      <c r="K10" s="35"/>
    </row>
    <row r="11" spans="1:54" x14ac:dyDescent="0.25">
      <c r="B11" s="8" t="s">
        <v>193</v>
      </c>
      <c r="C11" s="57" t="s">
        <v>194</v>
      </c>
      <c r="D11" s="54" t="s">
        <v>195</v>
      </c>
      <c r="E11" s="6" t="s">
        <v>90</v>
      </c>
      <c r="F11" s="19">
        <v>770000</v>
      </c>
      <c r="G11" s="24">
        <v>15137.05</v>
      </c>
      <c r="H11" s="24">
        <v>5.62</v>
      </c>
      <c r="I11" s="31"/>
      <c r="J11" s="31"/>
      <c r="K11" s="35"/>
    </row>
    <row r="12" spans="1:54" x14ac:dyDescent="0.25">
      <c r="B12" s="8" t="s">
        <v>545</v>
      </c>
      <c r="C12" s="57" t="s">
        <v>546</v>
      </c>
      <c r="D12" s="54" t="s">
        <v>547</v>
      </c>
      <c r="E12" s="6" t="s">
        <v>132</v>
      </c>
      <c r="F12" s="19">
        <v>2234120</v>
      </c>
      <c r="G12" s="24">
        <v>14310.66</v>
      </c>
      <c r="H12" s="24">
        <v>5.31</v>
      </c>
      <c r="I12" s="31"/>
      <c r="J12" s="31"/>
      <c r="K12" s="35"/>
    </row>
    <row r="13" spans="1:54" x14ac:dyDescent="0.25">
      <c r="B13" s="8" t="s">
        <v>1928</v>
      </c>
      <c r="C13" s="57" t="s">
        <v>1929</v>
      </c>
      <c r="D13" s="54" t="s">
        <v>1930</v>
      </c>
      <c r="E13" s="6" t="s">
        <v>116</v>
      </c>
      <c r="F13" s="19">
        <v>300000</v>
      </c>
      <c r="G13" s="24">
        <v>13414.95</v>
      </c>
      <c r="H13" s="24">
        <v>4.9800000000000004</v>
      </c>
      <c r="I13" s="31"/>
      <c r="J13" s="31"/>
      <c r="K13" s="35"/>
    </row>
    <row r="14" spans="1:54" x14ac:dyDescent="0.25">
      <c r="B14" s="8" t="s">
        <v>2799</v>
      </c>
      <c r="C14" s="57" t="s">
        <v>2800</v>
      </c>
      <c r="D14" s="54" t="s">
        <v>2801</v>
      </c>
      <c r="E14" s="6" t="s">
        <v>143</v>
      </c>
      <c r="F14" s="19">
        <v>7000000</v>
      </c>
      <c r="G14" s="24">
        <v>11535.3</v>
      </c>
      <c r="H14" s="24">
        <v>4.28</v>
      </c>
      <c r="I14" s="31"/>
      <c r="J14" s="31"/>
      <c r="K14" s="35"/>
    </row>
    <row r="15" spans="1:54" x14ac:dyDescent="0.25">
      <c r="B15" s="8" t="s">
        <v>780</v>
      </c>
      <c r="C15" s="57" t="s">
        <v>781</v>
      </c>
      <c r="D15" s="54" t="s">
        <v>782</v>
      </c>
      <c r="E15" s="6" t="s">
        <v>303</v>
      </c>
      <c r="F15" s="19">
        <v>900000</v>
      </c>
      <c r="G15" s="24">
        <v>11488.05</v>
      </c>
      <c r="H15" s="24">
        <v>4.2699999999999996</v>
      </c>
      <c r="I15" s="31"/>
      <c r="J15" s="31"/>
      <c r="K15" s="35"/>
    </row>
    <row r="16" spans="1:54" x14ac:dyDescent="0.25">
      <c r="B16" s="8" t="s">
        <v>249</v>
      </c>
      <c r="C16" s="57" t="s">
        <v>250</v>
      </c>
      <c r="D16" s="54" t="s">
        <v>251</v>
      </c>
      <c r="E16" s="6" t="s">
        <v>252</v>
      </c>
      <c r="F16" s="19">
        <v>2155697</v>
      </c>
      <c r="G16" s="24">
        <v>9883.8700000000008</v>
      </c>
      <c r="H16" s="24">
        <v>3.67</v>
      </c>
      <c r="I16" s="31"/>
      <c r="J16" s="31"/>
      <c r="K16" s="35"/>
    </row>
    <row r="17" spans="2:11" x14ac:dyDescent="0.25">
      <c r="B17" s="8" t="s">
        <v>1962</v>
      </c>
      <c r="C17" s="57" t="s">
        <v>1963</v>
      </c>
      <c r="D17" s="54" t="s">
        <v>1964</v>
      </c>
      <c r="E17" s="6" t="s">
        <v>54</v>
      </c>
      <c r="F17" s="19">
        <v>700000</v>
      </c>
      <c r="G17" s="24">
        <v>9432.85</v>
      </c>
      <c r="H17" s="24">
        <v>3.5</v>
      </c>
      <c r="I17" s="31"/>
      <c r="J17" s="31"/>
      <c r="K17" s="35"/>
    </row>
    <row r="18" spans="2:11" x14ac:dyDescent="0.25">
      <c r="B18" s="8" t="s">
        <v>65</v>
      </c>
      <c r="C18" s="57" t="s">
        <v>66</v>
      </c>
      <c r="D18" s="54" t="s">
        <v>67</v>
      </c>
      <c r="E18" s="6" t="s">
        <v>47</v>
      </c>
      <c r="F18" s="19">
        <v>500000</v>
      </c>
      <c r="G18" s="24">
        <v>8904</v>
      </c>
      <c r="H18" s="24">
        <v>3.31</v>
      </c>
      <c r="I18" s="31"/>
      <c r="J18" s="31"/>
      <c r="K18" s="35"/>
    </row>
    <row r="19" spans="2:11" x14ac:dyDescent="0.25">
      <c r="B19" s="8" t="s">
        <v>48</v>
      </c>
      <c r="C19" s="57" t="s">
        <v>49</v>
      </c>
      <c r="D19" s="54" t="s">
        <v>50</v>
      </c>
      <c r="E19" s="6" t="s">
        <v>47</v>
      </c>
      <c r="F19" s="19">
        <v>700000</v>
      </c>
      <c r="G19" s="24">
        <v>8604.4</v>
      </c>
      <c r="H19" s="24">
        <v>3.19</v>
      </c>
      <c r="I19" s="31"/>
      <c r="J19" s="31"/>
      <c r="K19" s="35"/>
    </row>
    <row r="20" spans="2:11" x14ac:dyDescent="0.25">
      <c r="B20" s="8" t="s">
        <v>485</v>
      </c>
      <c r="C20" s="57" t="s">
        <v>486</v>
      </c>
      <c r="D20" s="54" t="s">
        <v>487</v>
      </c>
      <c r="E20" s="6" t="s">
        <v>112</v>
      </c>
      <c r="F20" s="19">
        <v>900000</v>
      </c>
      <c r="G20" s="24">
        <v>8458.2000000000007</v>
      </c>
      <c r="H20" s="24">
        <v>3.14</v>
      </c>
      <c r="I20" s="31"/>
      <c r="J20" s="31"/>
      <c r="K20" s="35"/>
    </row>
    <row r="21" spans="2:11" x14ac:dyDescent="0.25">
      <c r="B21" s="8" t="s">
        <v>953</v>
      </c>
      <c r="C21" s="57" t="s">
        <v>954</v>
      </c>
      <c r="D21" s="54" t="s">
        <v>955</v>
      </c>
      <c r="E21" s="6" t="s">
        <v>441</v>
      </c>
      <c r="F21" s="19">
        <v>900000</v>
      </c>
      <c r="G21" s="24">
        <v>7464.6</v>
      </c>
      <c r="H21" s="24">
        <v>2.77</v>
      </c>
      <c r="I21" s="31"/>
      <c r="J21" s="31"/>
      <c r="K21" s="35"/>
    </row>
    <row r="22" spans="2:11" x14ac:dyDescent="0.25">
      <c r="B22" s="8" t="s">
        <v>259</v>
      </c>
      <c r="C22" s="57" t="s">
        <v>260</v>
      </c>
      <c r="D22" s="54" t="s">
        <v>261</v>
      </c>
      <c r="E22" s="6" t="s">
        <v>252</v>
      </c>
      <c r="F22" s="19">
        <v>440000</v>
      </c>
      <c r="G22" s="24">
        <v>6991.82</v>
      </c>
      <c r="H22" s="24">
        <v>2.6</v>
      </c>
      <c r="I22" s="31"/>
      <c r="J22" s="31"/>
      <c r="K22" s="35"/>
    </row>
    <row r="23" spans="2:11" x14ac:dyDescent="0.25">
      <c r="B23" s="8" t="s">
        <v>759</v>
      </c>
      <c r="C23" s="57" t="s">
        <v>760</v>
      </c>
      <c r="D23" s="54" t="s">
        <v>761</v>
      </c>
      <c r="E23" s="6" t="s">
        <v>136</v>
      </c>
      <c r="F23" s="19">
        <v>2300000</v>
      </c>
      <c r="G23" s="24">
        <v>6403.2</v>
      </c>
      <c r="H23" s="24">
        <v>2.38</v>
      </c>
      <c r="I23" s="31"/>
      <c r="J23" s="31"/>
      <c r="K23" s="35"/>
    </row>
    <row r="24" spans="2:11" x14ac:dyDescent="0.25">
      <c r="B24" s="8" t="s">
        <v>848</v>
      </c>
      <c r="C24" s="57" t="s">
        <v>849</v>
      </c>
      <c r="D24" s="54" t="s">
        <v>850</v>
      </c>
      <c r="E24" s="6" t="s">
        <v>147</v>
      </c>
      <c r="F24" s="19">
        <v>440000</v>
      </c>
      <c r="G24" s="24">
        <v>5886.54</v>
      </c>
      <c r="H24" s="24">
        <v>2.19</v>
      </c>
      <c r="I24" s="31"/>
      <c r="J24" s="31"/>
      <c r="K24" s="35"/>
    </row>
    <row r="25" spans="2:11" x14ac:dyDescent="0.25">
      <c r="B25" s="8" t="s">
        <v>1042</v>
      </c>
      <c r="C25" s="57" t="s">
        <v>1043</v>
      </c>
      <c r="D25" s="54" t="s">
        <v>1044</v>
      </c>
      <c r="E25" s="6" t="s">
        <v>136</v>
      </c>
      <c r="F25" s="19">
        <v>288956</v>
      </c>
      <c r="G25" s="24">
        <v>5882.86</v>
      </c>
      <c r="H25" s="24">
        <v>2.1800000000000002</v>
      </c>
      <c r="I25" s="31"/>
      <c r="J25" s="31"/>
      <c r="K25" s="35"/>
    </row>
    <row r="26" spans="2:11" x14ac:dyDescent="0.25">
      <c r="B26" s="8" t="s">
        <v>524</v>
      </c>
      <c r="C26" s="57" t="s">
        <v>525</v>
      </c>
      <c r="D26" s="54" t="s">
        <v>526</v>
      </c>
      <c r="E26" s="6" t="s">
        <v>268</v>
      </c>
      <c r="F26" s="19">
        <v>110000</v>
      </c>
      <c r="G26" s="24">
        <v>5313</v>
      </c>
      <c r="H26" s="24">
        <v>1.97</v>
      </c>
      <c r="I26" s="31"/>
      <c r="J26" s="31"/>
      <c r="K26" s="35"/>
    </row>
    <row r="27" spans="2:11" x14ac:dyDescent="0.25">
      <c r="B27" s="8" t="s">
        <v>527</v>
      </c>
      <c r="C27" s="57" t="s">
        <v>528</v>
      </c>
      <c r="D27" s="54" t="s">
        <v>529</v>
      </c>
      <c r="E27" s="6" t="s">
        <v>90</v>
      </c>
      <c r="F27" s="19">
        <v>70000</v>
      </c>
      <c r="G27" s="24">
        <v>5040.1099999999997</v>
      </c>
      <c r="H27" s="24">
        <v>1.87</v>
      </c>
      <c r="I27" s="31"/>
      <c r="J27" s="31"/>
      <c r="K27" s="35"/>
    </row>
    <row r="28" spans="2:11" x14ac:dyDescent="0.25">
      <c r="B28" s="8" t="s">
        <v>1613</v>
      </c>
      <c r="C28" s="57" t="s">
        <v>1614</v>
      </c>
      <c r="D28" s="54" t="s">
        <v>1615</v>
      </c>
      <c r="E28" s="6" t="s">
        <v>90</v>
      </c>
      <c r="F28" s="19">
        <v>1500000</v>
      </c>
      <c r="G28" s="24">
        <v>4919.25</v>
      </c>
      <c r="H28" s="24">
        <v>1.83</v>
      </c>
      <c r="I28" s="31"/>
      <c r="J28" s="31"/>
      <c r="K28" s="35"/>
    </row>
    <row r="29" spans="2:11" x14ac:dyDescent="0.25">
      <c r="B29" s="8" t="s">
        <v>72</v>
      </c>
      <c r="C29" s="57" t="s">
        <v>73</v>
      </c>
      <c r="D29" s="54" t="s">
        <v>74</v>
      </c>
      <c r="E29" s="6" t="s">
        <v>47</v>
      </c>
      <c r="F29" s="19">
        <v>590000</v>
      </c>
      <c r="G29" s="24">
        <v>4812.04</v>
      </c>
      <c r="H29" s="24">
        <v>1.79</v>
      </c>
      <c r="I29" s="31"/>
      <c r="J29" s="31"/>
      <c r="K29" s="35"/>
    </row>
    <row r="30" spans="2:11" x14ac:dyDescent="0.25">
      <c r="B30" s="8" t="s">
        <v>488</v>
      </c>
      <c r="C30" s="57" t="s">
        <v>489</v>
      </c>
      <c r="D30" s="54" t="s">
        <v>490</v>
      </c>
      <c r="E30" s="6" t="s">
        <v>326</v>
      </c>
      <c r="F30" s="19">
        <v>440000</v>
      </c>
      <c r="G30" s="24">
        <v>3917.1</v>
      </c>
      <c r="H30" s="24">
        <v>1.45</v>
      </c>
      <c r="I30" s="31"/>
      <c r="J30" s="31"/>
      <c r="K30" s="35"/>
    </row>
    <row r="31" spans="2:11" x14ac:dyDescent="0.25">
      <c r="B31" s="8" t="s">
        <v>336</v>
      </c>
      <c r="C31" s="57" t="s">
        <v>337</v>
      </c>
      <c r="D31" s="54" t="s">
        <v>338</v>
      </c>
      <c r="E31" s="6" t="s">
        <v>136</v>
      </c>
      <c r="F31" s="19">
        <v>400000</v>
      </c>
      <c r="G31" s="24">
        <v>3187.4</v>
      </c>
      <c r="H31" s="24">
        <v>1.18</v>
      </c>
      <c r="I31" s="31"/>
      <c r="J31" s="31"/>
      <c r="K31" s="35"/>
    </row>
    <row r="32" spans="2:11" x14ac:dyDescent="0.25">
      <c r="B32" s="8" t="s">
        <v>762</v>
      </c>
      <c r="C32" s="57" t="s">
        <v>763</v>
      </c>
      <c r="D32" s="54" t="s">
        <v>764</v>
      </c>
      <c r="E32" s="6" t="s">
        <v>136</v>
      </c>
      <c r="F32" s="19">
        <v>35000</v>
      </c>
      <c r="G32" s="24">
        <v>2939.95</v>
      </c>
      <c r="H32" s="24">
        <v>1.0900000000000001</v>
      </c>
      <c r="I32" s="31"/>
      <c r="J32" s="31"/>
      <c r="K32" s="35"/>
    </row>
    <row r="33" spans="2:11" x14ac:dyDescent="0.25">
      <c r="B33" s="8" t="s">
        <v>1039</v>
      </c>
      <c r="C33" s="57" t="s">
        <v>1040</v>
      </c>
      <c r="D33" s="54" t="s">
        <v>1041</v>
      </c>
      <c r="E33" s="6" t="s">
        <v>136</v>
      </c>
      <c r="F33" s="19">
        <v>1170000</v>
      </c>
      <c r="G33" s="24">
        <v>2786.36</v>
      </c>
      <c r="H33" s="24">
        <v>1.03</v>
      </c>
      <c r="I33" s="31"/>
      <c r="J33" s="31"/>
      <c r="K33" s="35"/>
    </row>
    <row r="34" spans="2:11" x14ac:dyDescent="0.25">
      <c r="B34" s="8" t="s">
        <v>878</v>
      </c>
      <c r="C34" s="57" t="s">
        <v>879</v>
      </c>
      <c r="D34" s="54" t="s">
        <v>880</v>
      </c>
      <c r="E34" s="6" t="s">
        <v>101</v>
      </c>
      <c r="F34" s="19">
        <v>119049</v>
      </c>
      <c r="G34" s="24">
        <v>1679.13</v>
      </c>
      <c r="H34" s="24">
        <v>0.62</v>
      </c>
      <c r="I34" s="31"/>
      <c r="J34" s="31"/>
      <c r="K34" s="35"/>
    </row>
    <row r="35" spans="2:11" x14ac:dyDescent="0.25">
      <c r="B35" s="8" t="s">
        <v>504</v>
      </c>
      <c r="C35" s="57" t="s">
        <v>505</v>
      </c>
      <c r="D35" s="54" t="s">
        <v>506</v>
      </c>
      <c r="E35" s="6" t="s">
        <v>47</v>
      </c>
      <c r="F35" s="19">
        <v>193270</v>
      </c>
      <c r="G35" s="24">
        <v>625.52</v>
      </c>
      <c r="H35" s="24">
        <v>0.23</v>
      </c>
      <c r="I35" s="31"/>
      <c r="J35" s="31"/>
      <c r="K35" s="35"/>
    </row>
    <row r="36" spans="2:11" x14ac:dyDescent="0.25">
      <c r="C36" s="58" t="s">
        <v>171</v>
      </c>
      <c r="D36" s="54"/>
      <c r="E36" s="6"/>
      <c r="F36" s="19"/>
      <c r="G36" s="25">
        <v>197648.52</v>
      </c>
      <c r="H36" s="25">
        <v>73.37</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9" t="s">
        <v>4</v>
      </c>
      <c r="D40" s="54"/>
      <c r="E40" s="6"/>
      <c r="F40" s="19"/>
      <c r="G40" s="24"/>
      <c r="H40" s="24"/>
      <c r="I40" s="31"/>
      <c r="J40" s="31"/>
      <c r="K40" s="35"/>
    </row>
    <row r="41" spans="2:11" x14ac:dyDescent="0.25">
      <c r="B41" s="8" t="s">
        <v>2802</v>
      </c>
      <c r="C41" s="57" t="s">
        <v>2803</v>
      </c>
      <c r="D41" s="54" t="s">
        <v>2804</v>
      </c>
      <c r="E41" s="6" t="s">
        <v>120</v>
      </c>
      <c r="F41" s="19">
        <v>545375</v>
      </c>
      <c r="G41" s="24">
        <v>2570.65</v>
      </c>
      <c r="H41" s="24">
        <v>0.95</v>
      </c>
      <c r="I41" s="31"/>
      <c r="J41" s="31"/>
      <c r="K41" s="35"/>
    </row>
    <row r="42" spans="2:11" x14ac:dyDescent="0.25">
      <c r="C42" s="58" t="s">
        <v>171</v>
      </c>
      <c r="D42" s="54"/>
      <c r="E42" s="6"/>
      <c r="F42" s="19"/>
      <c r="G42" s="25">
        <v>2570.65</v>
      </c>
      <c r="H42" s="25">
        <v>0.95</v>
      </c>
      <c r="I42" s="31"/>
      <c r="J42" s="31"/>
      <c r="K42" s="35"/>
    </row>
    <row r="43" spans="2:11" x14ac:dyDescent="0.25">
      <c r="C43" s="57"/>
      <c r="D43" s="54"/>
      <c r="E43" s="6"/>
      <c r="F43" s="19"/>
      <c r="G43" s="24"/>
      <c r="H43" s="24"/>
      <c r="I43" s="31"/>
      <c r="J43" s="31"/>
      <c r="K43" s="35"/>
    </row>
    <row r="44" spans="2:11" x14ac:dyDescent="0.25">
      <c r="C44" s="59" t="s">
        <v>551</v>
      </c>
      <c r="D44" s="54"/>
      <c r="E44" s="6"/>
      <c r="F44" s="19"/>
      <c r="G44" s="24"/>
      <c r="H44" s="24"/>
      <c r="I44" s="31"/>
      <c r="J44" s="31"/>
      <c r="K44" s="35"/>
    </row>
    <row r="45" spans="2:11" x14ac:dyDescent="0.25">
      <c r="B45" s="8" t="s">
        <v>556</v>
      </c>
      <c r="C45" s="57" t="s">
        <v>557</v>
      </c>
      <c r="D45" s="54" t="s">
        <v>558</v>
      </c>
      <c r="E45" s="6" t="s">
        <v>555</v>
      </c>
      <c r="F45" s="19">
        <v>2400000</v>
      </c>
      <c r="G45" s="24">
        <v>3132</v>
      </c>
      <c r="H45" s="24">
        <v>1.1599999999999999</v>
      </c>
      <c r="I45" s="31"/>
      <c r="J45" s="31"/>
      <c r="K45" s="35"/>
    </row>
    <row r="46" spans="2:11" x14ac:dyDescent="0.25">
      <c r="C46" s="58" t="s">
        <v>171</v>
      </c>
      <c r="D46" s="54"/>
      <c r="E46" s="6"/>
      <c r="F46" s="19"/>
      <c r="G46" s="25">
        <v>3132</v>
      </c>
      <c r="H46" s="25">
        <v>1.1599999999999999</v>
      </c>
      <c r="I46" s="31"/>
      <c r="J46" s="31"/>
      <c r="K46" s="35"/>
    </row>
    <row r="47" spans="2:11" x14ac:dyDescent="0.25">
      <c r="C47" s="57"/>
      <c r="D47" s="54"/>
      <c r="E47" s="6"/>
      <c r="F47" s="19"/>
      <c r="G47" s="24"/>
      <c r="H47" s="24"/>
      <c r="I47" s="31"/>
      <c r="J47" s="31"/>
      <c r="K47" s="35"/>
    </row>
    <row r="48" spans="2:11" x14ac:dyDescent="0.25">
      <c r="C48" s="58" t="s">
        <v>5</v>
      </c>
      <c r="D48" s="54"/>
      <c r="E48" s="6"/>
      <c r="F48" s="19"/>
      <c r="G48" s="24"/>
      <c r="H48" s="24"/>
      <c r="I48" s="31"/>
      <c r="J48" s="31"/>
      <c r="K48" s="35"/>
    </row>
    <row r="49" spans="3:11" x14ac:dyDescent="0.25">
      <c r="C49" s="57"/>
      <c r="D49" s="54"/>
      <c r="E49" s="6"/>
      <c r="F49" s="19"/>
      <c r="G49" s="24"/>
      <c r="H49" s="24"/>
      <c r="I49" s="31"/>
      <c r="J49" s="31"/>
      <c r="K49" s="35"/>
    </row>
    <row r="50" spans="3:11" x14ac:dyDescent="0.25">
      <c r="C50" s="58" t="s">
        <v>6</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7</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8</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9</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10</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11</v>
      </c>
      <c r="D60" s="54"/>
      <c r="E60" s="6"/>
      <c r="F60" s="19"/>
      <c r="G60" s="24"/>
      <c r="H60" s="24"/>
      <c r="I60" s="31"/>
      <c r="J60" s="31"/>
      <c r="K60" s="35"/>
    </row>
    <row r="61" spans="3:11" x14ac:dyDescent="0.25">
      <c r="C61" s="57"/>
      <c r="D61" s="54"/>
      <c r="E61" s="6"/>
      <c r="F61" s="19"/>
      <c r="G61" s="24"/>
      <c r="H61" s="24"/>
      <c r="I61" s="31"/>
      <c r="J61" s="31"/>
      <c r="K61" s="35"/>
    </row>
    <row r="62" spans="3:11" x14ac:dyDescent="0.25">
      <c r="C62" s="58" t="s">
        <v>13</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15</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16</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17</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A72" s="10"/>
      <c r="B72" s="28"/>
      <c r="C72" s="58" t="s">
        <v>18</v>
      </c>
      <c r="D72" s="54"/>
      <c r="E72" s="6"/>
      <c r="F72" s="19"/>
      <c r="G72" s="24"/>
      <c r="H72" s="24"/>
      <c r="I72" s="31"/>
      <c r="J72" s="31"/>
      <c r="K72" s="35"/>
    </row>
    <row r="73" spans="1:11" x14ac:dyDescent="0.25">
      <c r="A73" s="28"/>
      <c r="B73" s="28"/>
      <c r="C73" s="58" t="s">
        <v>19</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20</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21</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22</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23</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C83" s="59" t="s">
        <v>24</v>
      </c>
      <c r="D83" s="54"/>
      <c r="E83" s="6"/>
      <c r="F83" s="19"/>
      <c r="G83" s="24"/>
      <c r="H83" s="24"/>
      <c r="I83" s="31"/>
      <c r="J83" s="31"/>
      <c r="K83" s="35"/>
    </row>
    <row r="84" spans="1:54" x14ac:dyDescent="0.25">
      <c r="B84" s="8" t="s">
        <v>182</v>
      </c>
      <c r="C84" s="57" t="s">
        <v>183</v>
      </c>
      <c r="D84" s="54"/>
      <c r="E84" s="6"/>
      <c r="F84" s="19"/>
      <c r="G84" s="24">
        <v>66625.100000000006</v>
      </c>
      <c r="H84" s="24">
        <v>24.74</v>
      </c>
      <c r="I84" s="31"/>
      <c r="J84" s="31"/>
      <c r="K84" s="35"/>
    </row>
    <row r="85" spans="1:54" x14ac:dyDescent="0.25">
      <c r="C85" s="58" t="s">
        <v>171</v>
      </c>
      <c r="D85" s="54"/>
      <c r="E85" s="6"/>
      <c r="F85" s="19"/>
      <c r="G85" s="25">
        <v>66625.100000000006</v>
      </c>
      <c r="H85" s="25">
        <v>24.74</v>
      </c>
      <c r="I85" s="31"/>
      <c r="J85" s="31"/>
      <c r="K85" s="35"/>
    </row>
    <row r="86" spans="1:54" x14ac:dyDescent="0.25">
      <c r="C86" s="57"/>
      <c r="D86" s="54"/>
      <c r="E86" s="6"/>
      <c r="F86" s="19"/>
      <c r="G86" s="24"/>
      <c r="H86" s="24"/>
      <c r="I86" s="31"/>
      <c r="J86" s="31"/>
      <c r="K86" s="35"/>
    </row>
    <row r="87" spans="1:54" x14ac:dyDescent="0.25">
      <c r="A87" s="10"/>
      <c r="B87" s="28"/>
      <c r="C87" s="58" t="s">
        <v>25</v>
      </c>
      <c r="D87" s="54"/>
      <c r="E87" s="6"/>
      <c r="F87" s="19"/>
      <c r="G87" s="24"/>
      <c r="H87" s="24"/>
      <c r="I87" s="31"/>
      <c r="J87" s="31"/>
      <c r="K87" s="35"/>
    </row>
    <row r="88" spans="1:54" s="2" customFormat="1" ht="13.5" x14ac:dyDescent="0.25">
      <c r="A88" s="28"/>
      <c r="B88" s="28"/>
      <c r="C88" s="57" t="s">
        <v>4756</v>
      </c>
      <c r="D88" s="54"/>
      <c r="E88" s="6"/>
      <c r="F88" s="19"/>
      <c r="G88" s="24" t="s">
        <v>2</v>
      </c>
      <c r="H88" s="24" t="s">
        <v>2</v>
      </c>
      <c r="I88" s="31"/>
      <c r="J88" s="31"/>
      <c r="K88" s="35"/>
      <c r="L88" s="3"/>
      <c r="AI88" s="3"/>
      <c r="AV88" s="3"/>
      <c r="AX88" s="3"/>
      <c r="BB88" s="3"/>
    </row>
    <row r="89" spans="1:54" x14ac:dyDescent="0.25">
      <c r="B89" s="8"/>
      <c r="C89" s="57" t="s">
        <v>184</v>
      </c>
      <c r="D89" s="54"/>
      <c r="E89" s="6"/>
      <c r="F89" s="19"/>
      <c r="G89" s="24">
        <v>-637.97</v>
      </c>
      <c r="H89" s="24">
        <v>-0.22</v>
      </c>
      <c r="I89" s="31"/>
      <c r="J89" s="31"/>
      <c r="K89" s="35"/>
    </row>
    <row r="90" spans="1:54" x14ac:dyDescent="0.25">
      <c r="C90" s="58" t="s">
        <v>171</v>
      </c>
      <c r="D90" s="54"/>
      <c r="E90" s="6"/>
      <c r="F90" s="19"/>
      <c r="G90" s="25">
        <v>-637.97</v>
      </c>
      <c r="H90" s="25">
        <v>-0.22</v>
      </c>
      <c r="I90" s="31"/>
      <c r="J90" s="31"/>
      <c r="K90" s="35"/>
    </row>
    <row r="91" spans="1:54" x14ac:dyDescent="0.25">
      <c r="C91" s="57"/>
      <c r="D91" s="54"/>
      <c r="E91" s="6"/>
      <c r="F91" s="19"/>
      <c r="G91" s="24"/>
      <c r="H91" s="24"/>
      <c r="I91" s="31"/>
      <c r="J91" s="31"/>
      <c r="K91" s="35"/>
    </row>
    <row r="92" spans="1:54" x14ac:dyDescent="0.25">
      <c r="C92" s="60" t="s">
        <v>185</v>
      </c>
      <c r="D92" s="55"/>
      <c r="E92" s="5"/>
      <c r="F92" s="20"/>
      <c r="G92" s="26">
        <v>269338.3</v>
      </c>
      <c r="H92" s="26">
        <v>100</v>
      </c>
      <c r="I92" s="32"/>
      <c r="J92" s="32"/>
      <c r="K92" s="36"/>
    </row>
    <row r="95" spans="1:54" x14ac:dyDescent="0.25">
      <c r="C95" s="1" t="s">
        <v>186</v>
      </c>
    </row>
    <row r="96" spans="1:54" x14ac:dyDescent="0.25">
      <c r="C96" s="37" t="s">
        <v>187</v>
      </c>
      <c r="D96" s="37"/>
      <c r="E96" s="37"/>
      <c r="F96" s="37"/>
      <c r="G96" s="37"/>
      <c r="H96" s="37"/>
      <c r="I96" s="37"/>
      <c r="J96" s="37"/>
      <c r="K96" s="37"/>
    </row>
    <row r="97" spans="3:11" x14ac:dyDescent="0.25">
      <c r="C97" s="2" t="s">
        <v>188</v>
      </c>
    </row>
    <row r="98" spans="3:11" x14ac:dyDescent="0.25">
      <c r="C98" s="2" t="s">
        <v>189</v>
      </c>
    </row>
    <row r="99" spans="3:11" ht="30" customHeight="1" x14ac:dyDescent="0.25">
      <c r="C99" s="71" t="s">
        <v>4788</v>
      </c>
      <c r="D99" s="71"/>
      <c r="E99" s="71"/>
      <c r="F99" s="71"/>
      <c r="G99" s="71"/>
      <c r="H99" s="71"/>
      <c r="I99" s="71"/>
      <c r="J99" s="71"/>
      <c r="K99" s="71"/>
    </row>
    <row r="100" spans="3:11" x14ac:dyDescent="0.25">
      <c r="C100" s="2" t="s">
        <v>190</v>
      </c>
    </row>
    <row r="102" spans="3:11" x14ac:dyDescent="0.25">
      <c r="C102" s="68" t="s">
        <v>4828</v>
      </c>
      <c r="E102" s="68" t="s">
        <v>4829</v>
      </c>
      <c r="F102" s="69"/>
    </row>
    <row r="103" spans="3:11" x14ac:dyDescent="0.25">
      <c r="E103" s="2" t="s">
        <v>4834</v>
      </c>
    </row>
  </sheetData>
  <mergeCells count="1">
    <mergeCell ref="C99:K99"/>
  </mergeCells>
  <hyperlinks>
    <hyperlink ref="J2" location="'Index'!A1" display="'Index'!A1" xr:uid="{18897CB6-0713-44FF-8926-CAD494E92BE0}"/>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47CCD-83FE-48D5-88FC-36993A738CA5}">
  <sheetPr codeName="Sheet1"/>
  <dimension ref="A1:IV83"/>
  <sheetViews>
    <sheetView showGridLines="0" zoomScale="90" zoomScaleNormal="90" workbookViewId="0">
      <pane ySplit="6" topLeftCell="A7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2805</v>
      </c>
      <c r="J2" s="38" t="s">
        <v>4557</v>
      </c>
    </row>
    <row r="3" spans="1:54" ht="16.5" x14ac:dyDescent="0.3">
      <c r="C3" s="1" t="s">
        <v>28</v>
      </c>
      <c r="D3" s="21" t="s">
        <v>2806</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2720</v>
      </c>
      <c r="C18" s="57" t="s">
        <v>1676</v>
      </c>
      <c r="D18" s="54" t="s">
        <v>2721</v>
      </c>
      <c r="E18" s="6" t="s">
        <v>574</v>
      </c>
      <c r="F18" s="19">
        <v>7800</v>
      </c>
      <c r="G18" s="24">
        <v>7840.37</v>
      </c>
      <c r="H18" s="24">
        <v>6.91</v>
      </c>
      <c r="I18" s="31">
        <v>7.9349999999999996</v>
      </c>
      <c r="J18" s="31"/>
      <c r="K18" s="35" t="s">
        <v>567</v>
      </c>
    </row>
    <row r="19" spans="2:11" x14ac:dyDescent="0.25">
      <c r="B19" s="8" t="s">
        <v>2522</v>
      </c>
      <c r="C19" s="57" t="s">
        <v>45</v>
      </c>
      <c r="D19" s="54" t="s">
        <v>2523</v>
      </c>
      <c r="E19" s="6" t="s">
        <v>574</v>
      </c>
      <c r="F19" s="19">
        <v>500</v>
      </c>
      <c r="G19" s="24">
        <v>4998.0200000000004</v>
      </c>
      <c r="H19" s="24">
        <v>4.4000000000000004</v>
      </c>
      <c r="I19" s="31">
        <v>7.5811000000000002</v>
      </c>
      <c r="J19" s="31"/>
      <c r="K19" s="35" t="s">
        <v>567</v>
      </c>
    </row>
    <row r="20" spans="2:11" x14ac:dyDescent="0.25">
      <c r="B20" s="8" t="s">
        <v>1637</v>
      </c>
      <c r="C20" s="57" t="s">
        <v>1638</v>
      </c>
      <c r="D20" s="54" t="s">
        <v>1639</v>
      </c>
      <c r="E20" s="6" t="s">
        <v>574</v>
      </c>
      <c r="F20" s="19">
        <v>4000</v>
      </c>
      <c r="G20" s="24">
        <v>3993.01</v>
      </c>
      <c r="H20" s="24">
        <v>3.52</v>
      </c>
      <c r="I20" s="31">
        <v>8.42</v>
      </c>
      <c r="J20" s="31"/>
      <c r="K20" s="35" t="s">
        <v>567</v>
      </c>
    </row>
    <row r="21" spans="2:11" x14ac:dyDescent="0.25">
      <c r="B21" s="8" t="s">
        <v>2807</v>
      </c>
      <c r="C21" s="57" t="s">
        <v>2808</v>
      </c>
      <c r="D21" s="54" t="s">
        <v>2809</v>
      </c>
      <c r="E21" s="6" t="s">
        <v>600</v>
      </c>
      <c r="F21" s="19">
        <v>8670</v>
      </c>
      <c r="G21" s="24">
        <v>346.75</v>
      </c>
      <c r="H21" s="24">
        <v>0.31</v>
      </c>
      <c r="I21" s="31">
        <v>8.6927000000000003</v>
      </c>
      <c r="J21" s="31"/>
      <c r="K21" s="35" t="s">
        <v>567</v>
      </c>
    </row>
    <row r="22" spans="2:11" x14ac:dyDescent="0.25">
      <c r="C22" s="58" t="s">
        <v>171</v>
      </c>
      <c r="D22" s="54"/>
      <c r="E22" s="6"/>
      <c r="F22" s="19"/>
      <c r="G22" s="25">
        <v>17178.150000000001</v>
      </c>
      <c r="H22" s="25">
        <v>15.14</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9" t="s">
        <v>9</v>
      </c>
      <c r="D28" s="54"/>
      <c r="E28" s="6"/>
      <c r="F28" s="19"/>
      <c r="G28" s="24"/>
      <c r="H28" s="24"/>
      <c r="I28" s="31"/>
      <c r="J28" s="31"/>
      <c r="K28" s="35"/>
    </row>
    <row r="29" spans="2:11" x14ac:dyDescent="0.25">
      <c r="B29" s="8" t="s">
        <v>2319</v>
      </c>
      <c r="C29" s="57" t="s">
        <v>2320</v>
      </c>
      <c r="D29" s="54" t="s">
        <v>2321</v>
      </c>
      <c r="E29" s="6" t="s">
        <v>659</v>
      </c>
      <c r="F29" s="19">
        <v>44000000</v>
      </c>
      <c r="G29" s="24">
        <v>44264.57</v>
      </c>
      <c r="H29" s="24">
        <v>38.99</v>
      </c>
      <c r="I29" s="31">
        <v>0</v>
      </c>
      <c r="J29" s="31"/>
      <c r="K29" s="35"/>
    </row>
    <row r="30" spans="2:11" x14ac:dyDescent="0.25">
      <c r="B30" s="8" t="s">
        <v>2810</v>
      </c>
      <c r="C30" s="57" t="s">
        <v>2811</v>
      </c>
      <c r="D30" s="54" t="s">
        <v>2812</v>
      </c>
      <c r="E30" s="6" t="s">
        <v>659</v>
      </c>
      <c r="F30" s="19">
        <v>33500000</v>
      </c>
      <c r="G30" s="24">
        <v>34133.79</v>
      </c>
      <c r="H30" s="24">
        <v>30.07</v>
      </c>
      <c r="I30" s="31">
        <v>0</v>
      </c>
      <c r="J30" s="31"/>
      <c r="K30" s="35"/>
    </row>
    <row r="31" spans="2:11" x14ac:dyDescent="0.25">
      <c r="B31" s="8" t="s">
        <v>669</v>
      </c>
      <c r="C31" s="57" t="s">
        <v>670</v>
      </c>
      <c r="D31" s="54" t="s">
        <v>671</v>
      </c>
      <c r="E31" s="6" t="s">
        <v>659</v>
      </c>
      <c r="F31" s="19">
        <v>7500000</v>
      </c>
      <c r="G31" s="24">
        <v>7622.73</v>
      </c>
      <c r="H31" s="24">
        <v>6.71</v>
      </c>
      <c r="I31" s="31">
        <v>6.9808776999999997</v>
      </c>
      <c r="J31" s="31"/>
      <c r="K31" s="35"/>
    </row>
    <row r="32" spans="2:11" x14ac:dyDescent="0.25">
      <c r="B32" s="8" t="s">
        <v>656</v>
      </c>
      <c r="C32" s="57" t="s">
        <v>657</v>
      </c>
      <c r="D32" s="54" t="s">
        <v>658</v>
      </c>
      <c r="E32" s="6" t="s">
        <v>659</v>
      </c>
      <c r="F32" s="19">
        <v>5000000</v>
      </c>
      <c r="G32" s="24">
        <v>5094.2</v>
      </c>
      <c r="H32" s="24">
        <v>4.49</v>
      </c>
      <c r="I32" s="31">
        <v>7.0125038999999996</v>
      </c>
      <c r="J32" s="31"/>
      <c r="K32" s="35"/>
    </row>
    <row r="33" spans="3:11" x14ac:dyDescent="0.25">
      <c r="C33" s="58" t="s">
        <v>171</v>
      </c>
      <c r="D33" s="54"/>
      <c r="E33" s="6"/>
      <c r="F33" s="19"/>
      <c r="G33" s="25">
        <v>91115.29</v>
      </c>
      <c r="H33" s="25">
        <v>80.260000000000005</v>
      </c>
      <c r="I33" s="31"/>
      <c r="J33" s="31"/>
      <c r="K33" s="35"/>
    </row>
    <row r="34" spans="3:11" x14ac:dyDescent="0.25">
      <c r="C34" s="57"/>
      <c r="D34" s="54"/>
      <c r="E34" s="6"/>
      <c r="F34" s="19"/>
      <c r="G34" s="24"/>
      <c r="H34" s="24"/>
      <c r="I34" s="31"/>
      <c r="J34" s="31"/>
      <c r="K34" s="35"/>
    </row>
    <row r="35" spans="3:11" x14ac:dyDescent="0.25">
      <c r="C35" s="58" t="s">
        <v>10</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11</v>
      </c>
      <c r="D37" s="54"/>
      <c r="E37" s="6"/>
      <c r="F37" s="19"/>
      <c r="G37" s="24"/>
      <c r="H37" s="24"/>
      <c r="I37" s="31"/>
      <c r="J37" s="31"/>
      <c r="K37" s="35"/>
    </row>
    <row r="38" spans="3:11" x14ac:dyDescent="0.25">
      <c r="C38" s="57"/>
      <c r="D38" s="54"/>
      <c r="E38" s="6"/>
      <c r="F38" s="19"/>
      <c r="G38" s="24"/>
      <c r="H38" s="24"/>
      <c r="I38" s="31"/>
      <c r="J38" s="31"/>
      <c r="K38" s="35"/>
    </row>
    <row r="39" spans="3:11" x14ac:dyDescent="0.25">
      <c r="C39" s="58" t="s">
        <v>13</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14</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15</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16</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17</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A49" s="10"/>
      <c r="B49" s="28"/>
      <c r="C49" s="58" t="s">
        <v>18</v>
      </c>
      <c r="D49" s="54"/>
      <c r="E49" s="6"/>
      <c r="F49" s="19"/>
      <c r="G49" s="24"/>
      <c r="H49" s="24"/>
      <c r="I49" s="31"/>
      <c r="J49" s="31"/>
      <c r="K49" s="35"/>
    </row>
    <row r="50" spans="1:11" x14ac:dyDescent="0.25">
      <c r="A50" s="28"/>
      <c r="B50" s="28"/>
      <c r="C50" s="58" t="s">
        <v>19</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C52" s="59" t="s">
        <v>20</v>
      </c>
      <c r="D52" s="54"/>
      <c r="E52" s="6"/>
      <c r="F52" s="19"/>
      <c r="G52" s="24"/>
      <c r="H52" s="24"/>
      <c r="I52" s="31"/>
      <c r="J52" s="31"/>
      <c r="K52" s="35"/>
    </row>
    <row r="53" spans="1:11" x14ac:dyDescent="0.25">
      <c r="B53" s="8" t="s">
        <v>723</v>
      </c>
      <c r="C53" s="57" t="s">
        <v>4768</v>
      </c>
      <c r="D53" s="54" t="s">
        <v>724</v>
      </c>
      <c r="E53" s="6" t="s">
        <v>725</v>
      </c>
      <c r="F53" s="19">
        <v>4940.3530000000001</v>
      </c>
      <c r="G53" s="24">
        <v>512.16999999999996</v>
      </c>
      <c r="H53" s="24">
        <v>0.45</v>
      </c>
      <c r="I53" s="31">
        <v>6.77</v>
      </c>
      <c r="J53" s="31"/>
      <c r="K53" s="35"/>
    </row>
    <row r="54" spans="1:11" x14ac:dyDescent="0.25">
      <c r="C54" s="58" t="s">
        <v>171</v>
      </c>
      <c r="D54" s="54"/>
      <c r="E54" s="6"/>
      <c r="F54" s="19"/>
      <c r="G54" s="25">
        <v>512.16999999999996</v>
      </c>
      <c r="H54" s="25">
        <v>0.45</v>
      </c>
      <c r="I54" s="31"/>
      <c r="J54" s="31"/>
      <c r="K54" s="35"/>
    </row>
    <row r="55" spans="1:11" x14ac:dyDescent="0.25">
      <c r="C55" s="57"/>
      <c r="D55" s="54"/>
      <c r="E55" s="6"/>
      <c r="F55" s="19"/>
      <c r="G55" s="24"/>
      <c r="H55" s="24"/>
      <c r="I55" s="31"/>
      <c r="J55" s="31"/>
      <c r="K55" s="35"/>
    </row>
    <row r="56" spans="1:11" x14ac:dyDescent="0.25">
      <c r="C56" s="58" t="s">
        <v>21</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22</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23</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182</v>
      </c>
      <c r="C63" s="57" t="s">
        <v>183</v>
      </c>
      <c r="D63" s="54"/>
      <c r="E63" s="6"/>
      <c r="F63" s="19"/>
      <c r="G63" s="24">
        <v>2018.59</v>
      </c>
      <c r="H63" s="24">
        <v>1.78</v>
      </c>
      <c r="I63" s="31"/>
      <c r="J63" s="31"/>
      <c r="K63" s="35"/>
    </row>
    <row r="64" spans="1:11" x14ac:dyDescent="0.25">
      <c r="C64" s="58" t="s">
        <v>171</v>
      </c>
      <c r="D64" s="54"/>
      <c r="E64" s="6"/>
      <c r="F64" s="19"/>
      <c r="G64" s="25">
        <v>2018.59</v>
      </c>
      <c r="H64" s="25">
        <v>1.78</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4756</v>
      </c>
      <c r="D67" s="54"/>
      <c r="E67" s="6"/>
      <c r="F67" s="19"/>
      <c r="G67" s="24" t="s">
        <v>2</v>
      </c>
      <c r="H67" s="24" t="s">
        <v>2</v>
      </c>
      <c r="I67" s="31"/>
      <c r="J67" s="31"/>
      <c r="K67" s="35"/>
      <c r="L67" s="3"/>
      <c r="AI67" s="3"/>
      <c r="AV67" s="3"/>
      <c r="AX67" s="3"/>
      <c r="BB67" s="3"/>
    </row>
    <row r="68" spans="1:54" x14ac:dyDescent="0.25">
      <c r="B68" s="8"/>
      <c r="C68" s="57" t="s">
        <v>184</v>
      </c>
      <c r="D68" s="54"/>
      <c r="E68" s="6"/>
      <c r="F68" s="19"/>
      <c r="G68" s="24">
        <v>2702.05</v>
      </c>
      <c r="H68" s="24">
        <v>2.37</v>
      </c>
      <c r="I68" s="31"/>
      <c r="J68" s="31"/>
      <c r="K68" s="35"/>
    </row>
    <row r="69" spans="1:54" x14ac:dyDescent="0.25">
      <c r="C69" s="58" t="s">
        <v>171</v>
      </c>
      <c r="D69" s="54"/>
      <c r="E69" s="6"/>
      <c r="F69" s="19"/>
      <c r="G69" s="25">
        <v>2702.05</v>
      </c>
      <c r="H69" s="25">
        <v>2.37</v>
      </c>
      <c r="I69" s="31"/>
      <c r="J69" s="31"/>
      <c r="K69" s="35"/>
    </row>
    <row r="70" spans="1:54" x14ac:dyDescent="0.25">
      <c r="C70" s="57"/>
      <c r="D70" s="54"/>
      <c r="E70" s="6"/>
      <c r="F70" s="19"/>
      <c r="G70" s="24"/>
      <c r="H70" s="24"/>
      <c r="I70" s="31"/>
      <c r="J70" s="31"/>
      <c r="K70" s="35"/>
    </row>
    <row r="71" spans="1:54" x14ac:dyDescent="0.25">
      <c r="C71" s="60" t="s">
        <v>185</v>
      </c>
      <c r="D71" s="55"/>
      <c r="E71" s="5"/>
      <c r="F71" s="20"/>
      <c r="G71" s="26">
        <v>113526.25</v>
      </c>
      <c r="H71" s="26">
        <v>100.00000000000001</v>
      </c>
      <c r="I71" s="32"/>
      <c r="J71" s="32"/>
      <c r="K71" s="36"/>
    </row>
    <row r="74" spans="1:54" x14ac:dyDescent="0.25">
      <c r="C74" s="1" t="s">
        <v>186</v>
      </c>
    </row>
    <row r="75" spans="1:54" x14ac:dyDescent="0.25">
      <c r="C75" s="37" t="s">
        <v>187</v>
      </c>
      <c r="D75" s="37"/>
      <c r="E75" s="37"/>
      <c r="F75" s="37"/>
      <c r="G75" s="37"/>
      <c r="H75" s="37"/>
      <c r="I75" s="37"/>
      <c r="J75" s="37"/>
      <c r="K75" s="37"/>
    </row>
    <row r="76" spans="1:54" x14ac:dyDescent="0.25">
      <c r="C76" s="2" t="s">
        <v>188</v>
      </c>
    </row>
    <row r="77" spans="1:54" x14ac:dyDescent="0.25">
      <c r="C77" s="2" t="s">
        <v>189</v>
      </c>
    </row>
    <row r="78" spans="1:54" ht="36.75" customHeight="1" x14ac:dyDescent="0.25">
      <c r="C78" s="71" t="s">
        <v>4788</v>
      </c>
      <c r="D78" s="71"/>
      <c r="E78" s="71"/>
      <c r="F78" s="71"/>
      <c r="G78" s="71"/>
      <c r="H78" s="71"/>
      <c r="I78" s="71"/>
      <c r="J78" s="71"/>
      <c r="K78" s="71"/>
    </row>
    <row r="79" spans="1:54" x14ac:dyDescent="0.25">
      <c r="C79" s="2" t="s">
        <v>190</v>
      </c>
    </row>
    <row r="80" spans="1:54" ht="42.75" customHeight="1" x14ac:dyDescent="0.25">
      <c r="C80" s="72" t="s">
        <v>4783</v>
      </c>
      <c r="D80" s="72"/>
      <c r="E80" s="72"/>
      <c r="F80" s="72"/>
      <c r="G80" s="72"/>
      <c r="H80" s="72"/>
      <c r="I80" s="72"/>
      <c r="J80" s="72"/>
      <c r="K80" s="72"/>
    </row>
    <row r="82" spans="3:6" x14ac:dyDescent="0.25">
      <c r="C82" s="68" t="s">
        <v>4828</v>
      </c>
      <c r="E82" s="68" t="s">
        <v>4829</v>
      </c>
      <c r="F82" s="69"/>
    </row>
    <row r="83" spans="3:6" x14ac:dyDescent="0.25">
      <c r="E83" s="2" t="s">
        <v>4872</v>
      </c>
    </row>
  </sheetData>
  <mergeCells count="2">
    <mergeCell ref="C80:K80"/>
    <mergeCell ref="C78:K78"/>
  </mergeCells>
  <hyperlinks>
    <hyperlink ref="J2" location="'Index'!A1" display="'Index'!A1" xr:uid="{E202C4ED-E877-414E-A649-91AB7E838F31}"/>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18835-7872-4651-8327-AB5A016A9B8C}">
  <sheetPr codeName="Sheet1"/>
  <dimension ref="A1:IV81"/>
  <sheetViews>
    <sheetView showGridLines="0" zoomScale="90" zoomScaleNormal="90" workbookViewId="0">
      <pane ySplit="6" topLeftCell="A5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2813</v>
      </c>
      <c r="J2" s="38" t="s">
        <v>4557</v>
      </c>
    </row>
    <row r="3" spans="1:54" ht="16.5" x14ac:dyDescent="0.3">
      <c r="C3" s="1" t="s">
        <v>28</v>
      </c>
      <c r="D3" s="21" t="s">
        <v>2814</v>
      </c>
      <c r="F3" s="64" t="s">
        <v>4775</v>
      </c>
      <c r="G3" s="13" t="s">
        <v>4501</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175668</v>
      </c>
      <c r="G10" s="24">
        <v>3414.46</v>
      </c>
      <c r="H10" s="24">
        <v>28.45</v>
      </c>
      <c r="I10" s="31"/>
      <c r="J10" s="31"/>
      <c r="K10" s="35"/>
    </row>
    <row r="11" spans="1:54" x14ac:dyDescent="0.25">
      <c r="B11" s="8" t="s">
        <v>58</v>
      </c>
      <c r="C11" s="57" t="s">
        <v>59</v>
      </c>
      <c r="D11" s="54" t="s">
        <v>60</v>
      </c>
      <c r="E11" s="6" t="s">
        <v>43</v>
      </c>
      <c r="F11" s="19">
        <v>64757</v>
      </c>
      <c r="G11" s="24">
        <v>2948.87</v>
      </c>
      <c r="H11" s="24">
        <v>24.57</v>
      </c>
      <c r="I11" s="31"/>
      <c r="J11" s="31"/>
      <c r="K11" s="35"/>
    </row>
    <row r="12" spans="1:54" x14ac:dyDescent="0.25">
      <c r="B12" s="8" t="s">
        <v>886</v>
      </c>
      <c r="C12" s="57" t="s">
        <v>887</v>
      </c>
      <c r="D12" s="54" t="s">
        <v>888</v>
      </c>
      <c r="E12" s="6" t="s">
        <v>43</v>
      </c>
      <c r="F12" s="19">
        <v>67651</v>
      </c>
      <c r="G12" s="24">
        <v>1186.0899999999999</v>
      </c>
      <c r="H12" s="24">
        <v>9.8800000000000008</v>
      </c>
      <c r="I12" s="31"/>
      <c r="J12" s="31"/>
      <c r="K12" s="35"/>
    </row>
    <row r="13" spans="1:54" x14ac:dyDescent="0.25">
      <c r="B13" s="8" t="s">
        <v>404</v>
      </c>
      <c r="C13" s="57" t="s">
        <v>405</v>
      </c>
      <c r="D13" s="54" t="s">
        <v>406</v>
      </c>
      <c r="E13" s="6" t="s">
        <v>43</v>
      </c>
      <c r="F13" s="19">
        <v>68609</v>
      </c>
      <c r="G13" s="24">
        <v>1122.79</v>
      </c>
      <c r="H13" s="24">
        <v>9.35</v>
      </c>
      <c r="I13" s="31"/>
      <c r="J13" s="31"/>
      <c r="K13" s="35"/>
    </row>
    <row r="14" spans="1:54" x14ac:dyDescent="0.25">
      <c r="B14" s="8" t="s">
        <v>339</v>
      </c>
      <c r="C14" s="57" t="s">
        <v>340</v>
      </c>
      <c r="D14" s="54" t="s">
        <v>341</v>
      </c>
      <c r="E14" s="6" t="s">
        <v>43</v>
      </c>
      <c r="F14" s="19">
        <v>174084</v>
      </c>
      <c r="G14" s="24">
        <v>937.27</v>
      </c>
      <c r="H14" s="24">
        <v>7.81</v>
      </c>
      <c r="I14" s="31"/>
      <c r="J14" s="31"/>
      <c r="K14" s="35"/>
    </row>
    <row r="15" spans="1:54" x14ac:dyDescent="0.25">
      <c r="B15" s="8" t="s">
        <v>269</v>
      </c>
      <c r="C15" s="57" t="s">
        <v>270</v>
      </c>
      <c r="D15" s="54" t="s">
        <v>271</v>
      </c>
      <c r="E15" s="6" t="s">
        <v>43</v>
      </c>
      <c r="F15" s="19">
        <v>11319</v>
      </c>
      <c r="G15" s="24">
        <v>696.8</v>
      </c>
      <c r="H15" s="24">
        <v>5.81</v>
      </c>
      <c r="I15" s="31"/>
      <c r="J15" s="31"/>
      <c r="K15" s="35"/>
    </row>
    <row r="16" spans="1:54" x14ac:dyDescent="0.25">
      <c r="B16" s="8" t="s">
        <v>285</v>
      </c>
      <c r="C16" s="57" t="s">
        <v>286</v>
      </c>
      <c r="D16" s="54" t="s">
        <v>287</v>
      </c>
      <c r="E16" s="6" t="s">
        <v>43</v>
      </c>
      <c r="F16" s="19">
        <v>12914</v>
      </c>
      <c r="G16" s="24">
        <v>667.76</v>
      </c>
      <c r="H16" s="24">
        <v>5.56</v>
      </c>
      <c r="I16" s="31"/>
      <c r="J16" s="31"/>
      <c r="K16" s="35"/>
    </row>
    <row r="17" spans="2:11" x14ac:dyDescent="0.25">
      <c r="B17" s="8" t="s">
        <v>202</v>
      </c>
      <c r="C17" s="57" t="s">
        <v>203</v>
      </c>
      <c r="D17" s="54" t="s">
        <v>204</v>
      </c>
      <c r="E17" s="6" t="s">
        <v>43</v>
      </c>
      <c r="F17" s="19">
        <v>8140</v>
      </c>
      <c r="G17" s="24">
        <v>516.41</v>
      </c>
      <c r="H17" s="24">
        <v>4.3</v>
      </c>
      <c r="I17" s="31"/>
      <c r="J17" s="31"/>
      <c r="K17" s="35"/>
    </row>
    <row r="18" spans="2:11" x14ac:dyDescent="0.25">
      <c r="B18" s="8" t="s">
        <v>2128</v>
      </c>
      <c r="C18" s="57" t="s">
        <v>2129</v>
      </c>
      <c r="D18" s="54" t="s">
        <v>2130</v>
      </c>
      <c r="E18" s="6" t="s">
        <v>43</v>
      </c>
      <c r="F18" s="19">
        <v>10254</v>
      </c>
      <c r="G18" s="24">
        <v>318.38</v>
      </c>
      <c r="H18" s="24">
        <v>2.65</v>
      </c>
      <c r="I18" s="31"/>
      <c r="J18" s="31"/>
      <c r="K18" s="35"/>
    </row>
    <row r="19" spans="2:11" x14ac:dyDescent="0.25">
      <c r="B19" s="8" t="s">
        <v>105</v>
      </c>
      <c r="C19" s="57" t="s">
        <v>106</v>
      </c>
      <c r="D19" s="54" t="s">
        <v>107</v>
      </c>
      <c r="E19" s="6" t="s">
        <v>108</v>
      </c>
      <c r="F19" s="19">
        <v>3390</v>
      </c>
      <c r="G19" s="24">
        <v>193.78</v>
      </c>
      <c r="H19" s="24">
        <v>1.61</v>
      </c>
      <c r="I19" s="31"/>
      <c r="J19" s="31"/>
      <c r="K19" s="35"/>
    </row>
    <row r="20" spans="2:11" x14ac:dyDescent="0.25">
      <c r="C20" s="58" t="s">
        <v>171</v>
      </c>
      <c r="D20" s="54"/>
      <c r="E20" s="6"/>
      <c r="F20" s="19"/>
      <c r="G20" s="25">
        <v>12002.61</v>
      </c>
      <c r="H20" s="25">
        <v>99.99</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182</v>
      </c>
      <c r="C62" s="57" t="s">
        <v>183</v>
      </c>
      <c r="D62" s="54"/>
      <c r="E62" s="6"/>
      <c r="F62" s="19"/>
      <c r="G62" s="24">
        <v>4.43</v>
      </c>
      <c r="H62" s="24">
        <v>0.04</v>
      </c>
      <c r="I62" s="31"/>
      <c r="J62" s="31"/>
      <c r="K62" s="35"/>
    </row>
    <row r="63" spans="1:11" x14ac:dyDescent="0.25">
      <c r="C63" s="58" t="s">
        <v>171</v>
      </c>
      <c r="D63" s="54"/>
      <c r="E63" s="6"/>
      <c r="F63" s="19"/>
      <c r="G63" s="25">
        <v>4.43</v>
      </c>
      <c r="H63" s="25">
        <v>0.04</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4756</v>
      </c>
      <c r="D66" s="54"/>
      <c r="E66" s="6"/>
      <c r="F66" s="19"/>
      <c r="G66" s="24" t="s">
        <v>2</v>
      </c>
      <c r="H66" s="24" t="s">
        <v>2</v>
      </c>
      <c r="I66" s="31"/>
      <c r="J66" s="31"/>
      <c r="K66" s="35"/>
      <c r="L66" s="3"/>
      <c r="AI66" s="3"/>
      <c r="AV66" s="3"/>
      <c r="AX66" s="3"/>
      <c r="BB66" s="3"/>
    </row>
    <row r="67" spans="1:54" x14ac:dyDescent="0.25">
      <c r="B67" s="8"/>
      <c r="C67" s="57" t="s">
        <v>184</v>
      </c>
      <c r="D67" s="54"/>
      <c r="E67" s="6"/>
      <c r="F67" s="19"/>
      <c r="G67" s="24">
        <v>-4.25</v>
      </c>
      <c r="H67" s="24">
        <v>-0.03</v>
      </c>
      <c r="I67" s="31"/>
      <c r="J67" s="31"/>
      <c r="K67" s="35"/>
    </row>
    <row r="68" spans="1:54" x14ac:dyDescent="0.25">
      <c r="C68" s="58" t="s">
        <v>171</v>
      </c>
      <c r="D68" s="54"/>
      <c r="E68" s="6"/>
      <c r="F68" s="19"/>
      <c r="G68" s="25">
        <v>-4.25</v>
      </c>
      <c r="H68" s="25">
        <v>-0.03</v>
      </c>
      <c r="I68" s="31"/>
      <c r="J68" s="31"/>
      <c r="K68" s="35"/>
    </row>
    <row r="69" spans="1:54" x14ac:dyDescent="0.25">
      <c r="C69" s="57"/>
      <c r="D69" s="54"/>
      <c r="E69" s="6"/>
      <c r="F69" s="19"/>
      <c r="G69" s="24"/>
      <c r="H69" s="24"/>
      <c r="I69" s="31"/>
      <c r="J69" s="31"/>
      <c r="K69" s="35"/>
    </row>
    <row r="70" spans="1:54" x14ac:dyDescent="0.25">
      <c r="C70" s="60" t="s">
        <v>185</v>
      </c>
      <c r="D70" s="55"/>
      <c r="E70" s="5"/>
      <c r="F70" s="20"/>
      <c r="G70" s="26">
        <v>12002.79</v>
      </c>
      <c r="H70" s="26">
        <v>100</v>
      </c>
      <c r="I70" s="32"/>
      <c r="J70" s="32"/>
      <c r="K70" s="36"/>
    </row>
    <row r="73" spans="1:54" x14ac:dyDescent="0.25">
      <c r="C73" s="1" t="s">
        <v>186</v>
      </c>
    </row>
    <row r="74" spans="1:54" x14ac:dyDescent="0.25">
      <c r="C74" s="37" t="s">
        <v>187</v>
      </c>
      <c r="D74" s="37"/>
      <c r="E74" s="37"/>
      <c r="F74" s="37"/>
      <c r="G74" s="37"/>
      <c r="H74" s="37"/>
      <c r="I74" s="37"/>
      <c r="J74" s="37"/>
      <c r="K74" s="37"/>
    </row>
    <row r="75" spans="1:54" x14ac:dyDescent="0.25">
      <c r="C75" s="2" t="s">
        <v>188</v>
      </c>
    </row>
    <row r="76" spans="1:54" x14ac:dyDescent="0.25">
      <c r="C76" s="2" t="s">
        <v>189</v>
      </c>
    </row>
    <row r="77" spans="1:54" ht="35.25" customHeight="1" x14ac:dyDescent="0.25">
      <c r="C77" s="71" t="s">
        <v>4788</v>
      </c>
      <c r="D77" s="71"/>
      <c r="E77" s="71"/>
      <c r="F77" s="71"/>
      <c r="G77" s="71"/>
      <c r="H77" s="71"/>
      <c r="I77" s="71"/>
      <c r="J77" s="71"/>
      <c r="K77" s="71"/>
    </row>
    <row r="78" spans="1:54" x14ac:dyDescent="0.25">
      <c r="C78" s="2" t="s">
        <v>190</v>
      </c>
    </row>
    <row r="80" spans="1:54" x14ac:dyDescent="0.25">
      <c r="C80" s="68" t="s">
        <v>4828</v>
      </c>
      <c r="E80" s="68" t="s">
        <v>4829</v>
      </c>
      <c r="F80" s="69"/>
    </row>
    <row r="81" spans="5:5" x14ac:dyDescent="0.25">
      <c r="E81" s="2" t="s">
        <v>4873</v>
      </c>
    </row>
  </sheetData>
  <mergeCells count="1">
    <mergeCell ref="C77:K77"/>
  </mergeCells>
  <hyperlinks>
    <hyperlink ref="J2" location="'Index'!A1" display="'Index'!A1" xr:uid="{4B09D65F-92E8-49A3-8753-793BEB5919B0}"/>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CC340-B83F-4163-85FF-313A82615D48}">
  <sheetPr codeName="Sheet1"/>
  <dimension ref="A1:IV81"/>
  <sheetViews>
    <sheetView showGridLines="0" zoomScale="90" zoomScaleNormal="90" workbookViewId="0">
      <pane ySplit="6" topLeftCell="A5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2815</v>
      </c>
      <c r="J2" s="38" t="s">
        <v>4557</v>
      </c>
    </row>
    <row r="3" spans="1:54" ht="16.5" x14ac:dyDescent="0.3">
      <c r="C3" s="1" t="s">
        <v>28</v>
      </c>
      <c r="D3" s="21" t="s">
        <v>2816</v>
      </c>
      <c r="F3" s="64" t="s">
        <v>4775</v>
      </c>
      <c r="G3" s="13" t="s">
        <v>4502</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48</v>
      </c>
      <c r="C10" s="57" t="s">
        <v>49</v>
      </c>
      <c r="D10" s="54" t="s">
        <v>50</v>
      </c>
      <c r="E10" s="6" t="s">
        <v>47</v>
      </c>
      <c r="F10" s="19">
        <v>353699</v>
      </c>
      <c r="G10" s="24">
        <v>4347.67</v>
      </c>
      <c r="H10" s="24">
        <v>26.36</v>
      </c>
      <c r="I10" s="31"/>
      <c r="J10" s="31"/>
      <c r="K10" s="35"/>
    </row>
    <row r="11" spans="1:54" x14ac:dyDescent="0.25">
      <c r="B11" s="8" t="s">
        <v>44</v>
      </c>
      <c r="C11" s="57" t="s">
        <v>45</v>
      </c>
      <c r="D11" s="54" t="s">
        <v>46</v>
      </c>
      <c r="E11" s="6" t="s">
        <v>47</v>
      </c>
      <c r="F11" s="19">
        <v>247591</v>
      </c>
      <c r="G11" s="24">
        <v>4052.82</v>
      </c>
      <c r="H11" s="24">
        <v>24.57</v>
      </c>
      <c r="I11" s="31"/>
      <c r="J11" s="31"/>
      <c r="K11" s="35"/>
    </row>
    <row r="12" spans="1:54" x14ac:dyDescent="0.25">
      <c r="B12" s="8" t="s">
        <v>65</v>
      </c>
      <c r="C12" s="57" t="s">
        <v>66</v>
      </c>
      <c r="D12" s="54" t="s">
        <v>67</v>
      </c>
      <c r="E12" s="6" t="s">
        <v>47</v>
      </c>
      <c r="F12" s="19">
        <v>105281</v>
      </c>
      <c r="G12" s="24">
        <v>1874.84</v>
      </c>
      <c r="H12" s="24">
        <v>11.37</v>
      </c>
      <c r="I12" s="31"/>
      <c r="J12" s="31"/>
      <c r="K12" s="35"/>
    </row>
    <row r="13" spans="1:54" x14ac:dyDescent="0.25">
      <c r="B13" s="8" t="s">
        <v>1010</v>
      </c>
      <c r="C13" s="57" t="s">
        <v>1011</v>
      </c>
      <c r="D13" s="54" t="s">
        <v>1012</v>
      </c>
      <c r="E13" s="6" t="s">
        <v>47</v>
      </c>
      <c r="F13" s="19">
        <v>125439</v>
      </c>
      <c r="G13" s="24">
        <v>1787.82</v>
      </c>
      <c r="H13" s="24">
        <v>10.84</v>
      </c>
      <c r="I13" s="31"/>
      <c r="J13" s="31"/>
      <c r="K13" s="35"/>
    </row>
    <row r="14" spans="1:54" x14ac:dyDescent="0.25">
      <c r="B14" s="8" t="s">
        <v>55</v>
      </c>
      <c r="C14" s="57" t="s">
        <v>56</v>
      </c>
      <c r="D14" s="54" t="s">
        <v>57</v>
      </c>
      <c r="E14" s="6" t="s">
        <v>47</v>
      </c>
      <c r="F14" s="19">
        <v>147549</v>
      </c>
      <c r="G14" s="24">
        <v>1734.07</v>
      </c>
      <c r="H14" s="24">
        <v>10.51</v>
      </c>
      <c r="I14" s="31"/>
      <c r="J14" s="31"/>
      <c r="K14" s="35"/>
    </row>
    <row r="15" spans="1:54" x14ac:dyDescent="0.25">
      <c r="B15" s="8" t="s">
        <v>1827</v>
      </c>
      <c r="C15" s="57" t="s">
        <v>1475</v>
      </c>
      <c r="D15" s="54" t="s">
        <v>1828</v>
      </c>
      <c r="E15" s="6" t="s">
        <v>47</v>
      </c>
      <c r="F15" s="19">
        <v>519274</v>
      </c>
      <c r="G15" s="24">
        <v>1011.03</v>
      </c>
      <c r="H15" s="24">
        <v>6.13</v>
      </c>
      <c r="I15" s="31"/>
      <c r="J15" s="31"/>
      <c r="K15" s="35"/>
    </row>
    <row r="16" spans="1:54" x14ac:dyDescent="0.25">
      <c r="B16" s="8" t="s">
        <v>2137</v>
      </c>
      <c r="C16" s="57" t="s">
        <v>1262</v>
      </c>
      <c r="D16" s="54" t="s">
        <v>2138</v>
      </c>
      <c r="E16" s="6" t="s">
        <v>47</v>
      </c>
      <c r="F16" s="19">
        <v>981006</v>
      </c>
      <c r="G16" s="24">
        <v>724.37</v>
      </c>
      <c r="H16" s="24">
        <v>4.3899999999999997</v>
      </c>
      <c r="I16" s="31"/>
      <c r="J16" s="31"/>
      <c r="K16" s="35"/>
    </row>
    <row r="17" spans="2:11" x14ac:dyDescent="0.25">
      <c r="B17" s="8" t="s">
        <v>2043</v>
      </c>
      <c r="C17" s="57" t="s">
        <v>2044</v>
      </c>
      <c r="D17" s="54" t="s">
        <v>2045</v>
      </c>
      <c r="E17" s="6" t="s">
        <v>47</v>
      </c>
      <c r="F17" s="19">
        <v>179636</v>
      </c>
      <c r="G17" s="24">
        <v>359.81</v>
      </c>
      <c r="H17" s="24">
        <v>2.1800000000000002</v>
      </c>
      <c r="I17" s="31"/>
      <c r="J17" s="31"/>
      <c r="K17" s="35"/>
    </row>
    <row r="18" spans="2:11" x14ac:dyDescent="0.25">
      <c r="B18" s="8" t="s">
        <v>2078</v>
      </c>
      <c r="C18" s="57" t="s">
        <v>1457</v>
      </c>
      <c r="D18" s="54" t="s">
        <v>2079</v>
      </c>
      <c r="E18" s="6" t="s">
        <v>47</v>
      </c>
      <c r="F18" s="19">
        <v>129908</v>
      </c>
      <c r="G18" s="24">
        <v>295.48</v>
      </c>
      <c r="H18" s="24">
        <v>1.79</v>
      </c>
      <c r="I18" s="31"/>
      <c r="J18" s="31"/>
      <c r="K18" s="35"/>
    </row>
    <row r="19" spans="2:11" x14ac:dyDescent="0.25">
      <c r="B19" s="8" t="s">
        <v>1919</v>
      </c>
      <c r="C19" s="57" t="s">
        <v>1920</v>
      </c>
      <c r="D19" s="54" t="s">
        <v>1921</v>
      </c>
      <c r="E19" s="6" t="s">
        <v>47</v>
      </c>
      <c r="F19" s="19">
        <v>157084</v>
      </c>
      <c r="G19" s="24">
        <v>268.13</v>
      </c>
      <c r="H19" s="24">
        <v>1.63</v>
      </c>
      <c r="I19" s="31"/>
      <c r="J19" s="31"/>
      <c r="K19" s="35"/>
    </row>
    <row r="20" spans="2:11" x14ac:dyDescent="0.25">
      <c r="C20" s="58" t="s">
        <v>171</v>
      </c>
      <c r="D20" s="54"/>
      <c r="E20" s="6"/>
      <c r="F20" s="19"/>
      <c r="G20" s="25">
        <v>16456.04</v>
      </c>
      <c r="H20" s="25">
        <v>99.77</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182</v>
      </c>
      <c r="C62" s="57" t="s">
        <v>183</v>
      </c>
      <c r="D62" s="54"/>
      <c r="E62" s="6"/>
      <c r="F62" s="19"/>
      <c r="G62" s="24">
        <v>0.5</v>
      </c>
      <c r="H62" s="24" t="s">
        <v>4757</v>
      </c>
      <c r="I62" s="31"/>
      <c r="J62" s="31"/>
      <c r="K62" s="35"/>
    </row>
    <row r="63" spans="1:11" x14ac:dyDescent="0.25">
      <c r="C63" s="58" t="s">
        <v>171</v>
      </c>
      <c r="D63" s="54"/>
      <c r="E63" s="6"/>
      <c r="F63" s="19"/>
      <c r="G63" s="25">
        <v>0.5</v>
      </c>
      <c r="H63" s="25" t="s">
        <v>4757</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4756</v>
      </c>
      <c r="D66" s="54"/>
      <c r="E66" s="6"/>
      <c r="F66" s="19"/>
      <c r="G66" s="24" t="s">
        <v>2</v>
      </c>
      <c r="H66" s="24" t="s">
        <v>2</v>
      </c>
      <c r="I66" s="31"/>
      <c r="J66" s="31"/>
      <c r="K66" s="35"/>
      <c r="L66" s="3"/>
      <c r="AI66" s="3"/>
      <c r="AV66" s="3"/>
      <c r="AX66" s="3"/>
      <c r="BB66" s="3"/>
    </row>
    <row r="67" spans="1:54" x14ac:dyDescent="0.25">
      <c r="B67" s="8"/>
      <c r="C67" s="57" t="s">
        <v>184</v>
      </c>
      <c r="D67" s="54"/>
      <c r="E67" s="6"/>
      <c r="F67" s="19"/>
      <c r="G67" s="24">
        <v>39.549999999999997</v>
      </c>
      <c r="H67" s="24">
        <v>0.22999999999999998</v>
      </c>
      <c r="I67" s="31"/>
      <c r="J67" s="31"/>
      <c r="K67" s="35"/>
    </row>
    <row r="68" spans="1:54" x14ac:dyDescent="0.25">
      <c r="C68" s="58" t="s">
        <v>171</v>
      </c>
      <c r="D68" s="54"/>
      <c r="E68" s="6"/>
      <c r="F68" s="19"/>
      <c r="G68" s="25">
        <v>39.549999999999997</v>
      </c>
      <c r="H68" s="25">
        <v>0.22999999999999998</v>
      </c>
      <c r="I68" s="31"/>
      <c r="J68" s="31"/>
      <c r="K68" s="35"/>
    </row>
    <row r="69" spans="1:54" x14ac:dyDescent="0.25">
      <c r="C69" s="57"/>
      <c r="D69" s="54"/>
      <c r="E69" s="6"/>
      <c r="F69" s="19"/>
      <c r="G69" s="24"/>
      <c r="H69" s="24"/>
      <c r="I69" s="31"/>
      <c r="J69" s="31"/>
      <c r="K69" s="35"/>
    </row>
    <row r="70" spans="1:54" x14ac:dyDescent="0.25">
      <c r="C70" s="60" t="s">
        <v>185</v>
      </c>
      <c r="D70" s="55"/>
      <c r="E70" s="5"/>
      <c r="F70" s="20"/>
      <c r="G70" s="26">
        <v>16496.09</v>
      </c>
      <c r="H70" s="26">
        <v>100</v>
      </c>
      <c r="I70" s="32"/>
      <c r="J70" s="32"/>
      <c r="K70" s="36"/>
    </row>
    <row r="73" spans="1:54" x14ac:dyDescent="0.25">
      <c r="C73" s="1" t="s">
        <v>186</v>
      </c>
    </row>
    <row r="74" spans="1:54" x14ac:dyDescent="0.25">
      <c r="C74" s="37" t="s">
        <v>187</v>
      </c>
      <c r="D74" s="37"/>
      <c r="E74" s="37"/>
      <c r="F74" s="37"/>
      <c r="G74" s="37"/>
      <c r="H74" s="37"/>
      <c r="I74" s="37"/>
      <c r="J74" s="37"/>
      <c r="K74" s="37"/>
    </row>
    <row r="75" spans="1:54" x14ac:dyDescent="0.25">
      <c r="C75" s="2" t="s">
        <v>188</v>
      </c>
    </row>
    <row r="76" spans="1:54" x14ac:dyDescent="0.25">
      <c r="C76" s="2" t="s">
        <v>189</v>
      </c>
    </row>
    <row r="77" spans="1:54" ht="33" customHeight="1" x14ac:dyDescent="0.25">
      <c r="C77" s="71" t="s">
        <v>4788</v>
      </c>
      <c r="D77" s="71"/>
      <c r="E77" s="71"/>
      <c r="F77" s="71"/>
      <c r="G77" s="71"/>
      <c r="H77" s="71"/>
      <c r="I77" s="71"/>
      <c r="J77" s="71"/>
      <c r="K77" s="71"/>
    </row>
    <row r="78" spans="1:54" x14ac:dyDescent="0.25">
      <c r="C78" s="2" t="s">
        <v>190</v>
      </c>
    </row>
    <row r="80" spans="1:54" x14ac:dyDescent="0.25">
      <c r="C80" s="68" t="s">
        <v>4828</v>
      </c>
      <c r="E80" s="68" t="s">
        <v>4829</v>
      </c>
      <c r="F80" s="69"/>
    </row>
    <row r="81" spans="5:5" x14ac:dyDescent="0.25">
      <c r="E81" s="2" t="s">
        <v>4874</v>
      </c>
    </row>
  </sheetData>
  <mergeCells count="1">
    <mergeCell ref="C77:K77"/>
  </mergeCells>
  <hyperlinks>
    <hyperlink ref="J2" location="'Index'!A1" display="'Index'!A1" xr:uid="{F550C601-46A9-4A51-ADB8-8483CB754CDB}"/>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E7DB8-0AA0-4FC1-933C-D4896709FFF4}">
  <sheetPr codeName="Sheet1"/>
  <dimension ref="A1:IV118"/>
  <sheetViews>
    <sheetView showGridLines="0" zoomScale="90" zoomScaleNormal="90" workbookViewId="0">
      <pane ySplit="6" topLeftCell="A95"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2817</v>
      </c>
      <c r="J2" s="38" t="s">
        <v>4557</v>
      </c>
    </row>
    <row r="3" spans="1:54" ht="16.5" x14ac:dyDescent="0.3">
      <c r="C3" s="1" t="s">
        <v>28</v>
      </c>
      <c r="D3" s="21" t="s">
        <v>2818</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1240880</v>
      </c>
      <c r="G10" s="24">
        <v>20311.96</v>
      </c>
      <c r="H10" s="24">
        <v>7.35</v>
      </c>
      <c r="I10" s="31"/>
      <c r="J10" s="31"/>
      <c r="K10" s="35"/>
    </row>
    <row r="11" spans="1:54" x14ac:dyDescent="0.25">
      <c r="B11" s="8" t="s">
        <v>75</v>
      </c>
      <c r="C11" s="57" t="s">
        <v>76</v>
      </c>
      <c r="D11" s="54" t="s">
        <v>77</v>
      </c>
      <c r="E11" s="6" t="s">
        <v>78</v>
      </c>
      <c r="F11" s="19">
        <v>588000</v>
      </c>
      <c r="G11" s="24">
        <v>17753.189999999999</v>
      </c>
      <c r="H11" s="24">
        <v>6.42</v>
      </c>
      <c r="I11" s="31"/>
      <c r="J11" s="31"/>
      <c r="K11" s="35"/>
    </row>
    <row r="12" spans="1:54" x14ac:dyDescent="0.25">
      <c r="B12" s="8" t="s">
        <v>48</v>
      </c>
      <c r="C12" s="57" t="s">
        <v>49</v>
      </c>
      <c r="D12" s="54" t="s">
        <v>50</v>
      </c>
      <c r="E12" s="6" t="s">
        <v>47</v>
      </c>
      <c r="F12" s="19">
        <v>1306300</v>
      </c>
      <c r="G12" s="24">
        <v>16057.04</v>
      </c>
      <c r="H12" s="24">
        <v>5.81</v>
      </c>
      <c r="I12" s="31"/>
      <c r="J12" s="31"/>
      <c r="K12" s="35"/>
    </row>
    <row r="13" spans="1:54" x14ac:dyDescent="0.25">
      <c r="B13" s="8" t="s">
        <v>40</v>
      </c>
      <c r="C13" s="57" t="s">
        <v>41</v>
      </c>
      <c r="D13" s="54" t="s">
        <v>42</v>
      </c>
      <c r="E13" s="6" t="s">
        <v>43</v>
      </c>
      <c r="F13" s="19">
        <v>777000</v>
      </c>
      <c r="G13" s="24">
        <v>15102.55</v>
      </c>
      <c r="H13" s="24">
        <v>5.47</v>
      </c>
      <c r="I13" s="31"/>
      <c r="J13" s="31"/>
      <c r="K13" s="35"/>
    </row>
    <row r="14" spans="1:54" x14ac:dyDescent="0.25">
      <c r="B14" s="8" t="s">
        <v>68</v>
      </c>
      <c r="C14" s="57" t="s">
        <v>69</v>
      </c>
      <c r="D14" s="54" t="s">
        <v>70</v>
      </c>
      <c r="E14" s="6" t="s">
        <v>71</v>
      </c>
      <c r="F14" s="19">
        <v>90300</v>
      </c>
      <c r="G14" s="24">
        <v>11199.91</v>
      </c>
      <c r="H14" s="24">
        <v>4.05</v>
      </c>
      <c r="I14" s="31"/>
      <c r="J14" s="31"/>
      <c r="K14" s="35"/>
    </row>
    <row r="15" spans="1:54" x14ac:dyDescent="0.25">
      <c r="B15" s="8" t="s">
        <v>51</v>
      </c>
      <c r="C15" s="57" t="s">
        <v>52</v>
      </c>
      <c r="D15" s="54" t="s">
        <v>53</v>
      </c>
      <c r="E15" s="6" t="s">
        <v>54</v>
      </c>
      <c r="F15" s="19">
        <v>295899</v>
      </c>
      <c r="G15" s="24">
        <v>10962.02</v>
      </c>
      <c r="H15" s="24">
        <v>3.97</v>
      </c>
      <c r="I15" s="31"/>
      <c r="J15" s="31"/>
      <c r="K15" s="35"/>
    </row>
    <row r="16" spans="1:54" x14ac:dyDescent="0.25">
      <c r="B16" s="8" t="s">
        <v>58</v>
      </c>
      <c r="C16" s="57" t="s">
        <v>59</v>
      </c>
      <c r="D16" s="54" t="s">
        <v>60</v>
      </c>
      <c r="E16" s="6" t="s">
        <v>43</v>
      </c>
      <c r="F16" s="19">
        <v>230000</v>
      </c>
      <c r="G16" s="24">
        <v>10473.629999999999</v>
      </c>
      <c r="H16" s="24">
        <v>3.79</v>
      </c>
      <c r="I16" s="31"/>
      <c r="J16" s="31"/>
      <c r="K16" s="35"/>
    </row>
    <row r="17" spans="2:11" x14ac:dyDescent="0.25">
      <c r="B17" s="8" t="s">
        <v>72</v>
      </c>
      <c r="C17" s="57" t="s">
        <v>73</v>
      </c>
      <c r="D17" s="54" t="s">
        <v>74</v>
      </c>
      <c r="E17" s="6" t="s">
        <v>47</v>
      </c>
      <c r="F17" s="19">
        <v>1152820</v>
      </c>
      <c r="G17" s="24">
        <v>9402.4</v>
      </c>
      <c r="H17" s="24">
        <v>3.4</v>
      </c>
      <c r="I17" s="31"/>
      <c r="J17" s="31"/>
      <c r="K17" s="35"/>
    </row>
    <row r="18" spans="2:11" x14ac:dyDescent="0.25">
      <c r="B18" s="8" t="s">
        <v>61</v>
      </c>
      <c r="C18" s="57" t="s">
        <v>62</v>
      </c>
      <c r="D18" s="54" t="s">
        <v>63</v>
      </c>
      <c r="E18" s="6" t="s">
        <v>64</v>
      </c>
      <c r="F18" s="19">
        <v>72300</v>
      </c>
      <c r="G18" s="24">
        <v>8171.27</v>
      </c>
      <c r="H18" s="24">
        <v>2.96</v>
      </c>
      <c r="I18" s="31"/>
      <c r="J18" s="31"/>
      <c r="K18" s="35"/>
    </row>
    <row r="19" spans="2:11" x14ac:dyDescent="0.25">
      <c r="B19" s="8" t="s">
        <v>133</v>
      </c>
      <c r="C19" s="57" t="s">
        <v>134</v>
      </c>
      <c r="D19" s="54" t="s">
        <v>135</v>
      </c>
      <c r="E19" s="6" t="s">
        <v>136</v>
      </c>
      <c r="F19" s="19">
        <v>550000</v>
      </c>
      <c r="G19" s="24">
        <v>7429.68</v>
      </c>
      <c r="H19" s="24">
        <v>2.69</v>
      </c>
      <c r="I19" s="31"/>
      <c r="J19" s="31"/>
      <c r="K19" s="35"/>
    </row>
    <row r="20" spans="2:11" x14ac:dyDescent="0.25">
      <c r="B20" s="8" t="s">
        <v>113</v>
      </c>
      <c r="C20" s="57" t="s">
        <v>114</v>
      </c>
      <c r="D20" s="54" t="s">
        <v>115</v>
      </c>
      <c r="E20" s="6" t="s">
        <v>116</v>
      </c>
      <c r="F20" s="19">
        <v>191000</v>
      </c>
      <c r="G20" s="24">
        <v>7346.53</v>
      </c>
      <c r="H20" s="24">
        <v>2.66</v>
      </c>
      <c r="I20" s="31"/>
      <c r="J20" s="31"/>
      <c r="K20" s="35"/>
    </row>
    <row r="21" spans="2:11" x14ac:dyDescent="0.25">
      <c r="B21" s="8" t="s">
        <v>55</v>
      </c>
      <c r="C21" s="57" t="s">
        <v>56</v>
      </c>
      <c r="D21" s="54" t="s">
        <v>57</v>
      </c>
      <c r="E21" s="6" t="s">
        <v>47</v>
      </c>
      <c r="F21" s="19">
        <v>609000</v>
      </c>
      <c r="G21" s="24">
        <v>7157.27</v>
      </c>
      <c r="H21" s="24">
        <v>2.59</v>
      </c>
      <c r="I21" s="31"/>
      <c r="J21" s="31"/>
      <c r="K21" s="35"/>
    </row>
    <row r="22" spans="2:11" x14ac:dyDescent="0.25">
      <c r="B22" s="8" t="s">
        <v>65</v>
      </c>
      <c r="C22" s="57" t="s">
        <v>66</v>
      </c>
      <c r="D22" s="54" t="s">
        <v>67</v>
      </c>
      <c r="E22" s="6" t="s">
        <v>47</v>
      </c>
      <c r="F22" s="19">
        <v>392000</v>
      </c>
      <c r="G22" s="24">
        <v>6980.74</v>
      </c>
      <c r="H22" s="24">
        <v>2.5299999999999998</v>
      </c>
      <c r="I22" s="31"/>
      <c r="J22" s="31"/>
      <c r="K22" s="35"/>
    </row>
    <row r="23" spans="2:11" x14ac:dyDescent="0.25">
      <c r="B23" s="8" t="s">
        <v>105</v>
      </c>
      <c r="C23" s="57" t="s">
        <v>106</v>
      </c>
      <c r="D23" s="54" t="s">
        <v>107</v>
      </c>
      <c r="E23" s="6" t="s">
        <v>108</v>
      </c>
      <c r="F23" s="19">
        <v>111000</v>
      </c>
      <c r="G23" s="24">
        <v>6344.87</v>
      </c>
      <c r="H23" s="24">
        <v>2.2999999999999998</v>
      </c>
      <c r="I23" s="31"/>
      <c r="J23" s="31"/>
      <c r="K23" s="35"/>
    </row>
    <row r="24" spans="2:11" x14ac:dyDescent="0.25">
      <c r="B24" s="8" t="s">
        <v>1841</v>
      </c>
      <c r="C24" s="57" t="s">
        <v>1842</v>
      </c>
      <c r="D24" s="54" t="s">
        <v>1843</v>
      </c>
      <c r="E24" s="6" t="s">
        <v>128</v>
      </c>
      <c r="F24" s="19">
        <v>253745</v>
      </c>
      <c r="G24" s="24">
        <v>6277.78</v>
      </c>
      <c r="H24" s="24">
        <v>2.27</v>
      </c>
      <c r="I24" s="31"/>
      <c r="J24" s="31"/>
      <c r="K24" s="35"/>
    </row>
    <row r="25" spans="2:11" x14ac:dyDescent="0.25">
      <c r="B25" s="8" t="s">
        <v>140</v>
      </c>
      <c r="C25" s="57" t="s">
        <v>141</v>
      </c>
      <c r="D25" s="54" t="s">
        <v>142</v>
      </c>
      <c r="E25" s="6" t="s">
        <v>143</v>
      </c>
      <c r="F25" s="19">
        <v>950000</v>
      </c>
      <c r="G25" s="24">
        <v>6177.85</v>
      </c>
      <c r="H25" s="24">
        <v>2.2400000000000002</v>
      </c>
      <c r="I25" s="31"/>
      <c r="J25" s="31"/>
      <c r="K25" s="35"/>
    </row>
    <row r="26" spans="2:11" x14ac:dyDescent="0.25">
      <c r="B26" s="8" t="s">
        <v>98</v>
      </c>
      <c r="C26" s="57" t="s">
        <v>99</v>
      </c>
      <c r="D26" s="54" t="s">
        <v>100</v>
      </c>
      <c r="E26" s="6" t="s">
        <v>101</v>
      </c>
      <c r="F26" s="19">
        <v>118000</v>
      </c>
      <c r="G26" s="24">
        <v>6010.8</v>
      </c>
      <c r="H26" s="24">
        <v>2.1800000000000002</v>
      </c>
      <c r="I26" s="31"/>
      <c r="J26" s="31"/>
      <c r="K26" s="35"/>
    </row>
    <row r="27" spans="2:11" x14ac:dyDescent="0.25">
      <c r="B27" s="8" t="s">
        <v>196</v>
      </c>
      <c r="C27" s="57" t="s">
        <v>197</v>
      </c>
      <c r="D27" s="54" t="s">
        <v>198</v>
      </c>
      <c r="E27" s="6" t="s">
        <v>101</v>
      </c>
      <c r="F27" s="19">
        <v>19700</v>
      </c>
      <c r="G27" s="24">
        <v>5948.58</v>
      </c>
      <c r="H27" s="24">
        <v>2.15</v>
      </c>
      <c r="I27" s="31"/>
      <c r="J27" s="31"/>
      <c r="K27" s="35"/>
    </row>
    <row r="28" spans="2:11" x14ac:dyDescent="0.25">
      <c r="B28" s="8" t="s">
        <v>91</v>
      </c>
      <c r="C28" s="57" t="s">
        <v>92</v>
      </c>
      <c r="D28" s="54" t="s">
        <v>93</v>
      </c>
      <c r="E28" s="6" t="s">
        <v>94</v>
      </c>
      <c r="F28" s="19">
        <v>845000</v>
      </c>
      <c r="G28" s="24">
        <v>5926.41</v>
      </c>
      <c r="H28" s="24">
        <v>2.14</v>
      </c>
      <c r="I28" s="31"/>
      <c r="J28" s="31"/>
      <c r="K28" s="35"/>
    </row>
    <row r="29" spans="2:11" x14ac:dyDescent="0.25">
      <c r="B29" s="8" t="s">
        <v>79</v>
      </c>
      <c r="C29" s="57" t="s">
        <v>80</v>
      </c>
      <c r="D29" s="54" t="s">
        <v>81</v>
      </c>
      <c r="E29" s="6" t="s">
        <v>82</v>
      </c>
      <c r="F29" s="19">
        <v>800000</v>
      </c>
      <c r="G29" s="24">
        <v>5909.6</v>
      </c>
      <c r="H29" s="24">
        <v>2.14</v>
      </c>
      <c r="I29" s="31"/>
      <c r="J29" s="31"/>
      <c r="K29" s="35"/>
    </row>
    <row r="30" spans="2:11" x14ac:dyDescent="0.25">
      <c r="B30" s="8" t="s">
        <v>157</v>
      </c>
      <c r="C30" s="57" t="s">
        <v>158</v>
      </c>
      <c r="D30" s="54" t="s">
        <v>159</v>
      </c>
      <c r="E30" s="6" t="s">
        <v>128</v>
      </c>
      <c r="F30" s="19">
        <v>148000</v>
      </c>
      <c r="G30" s="24">
        <v>5833.64</v>
      </c>
      <c r="H30" s="24">
        <v>2.11</v>
      </c>
      <c r="I30" s="31"/>
      <c r="J30" s="31"/>
      <c r="K30" s="35"/>
    </row>
    <row r="31" spans="2:11" x14ac:dyDescent="0.25">
      <c r="B31" s="8" t="s">
        <v>230</v>
      </c>
      <c r="C31" s="57" t="s">
        <v>231</v>
      </c>
      <c r="D31" s="54" t="s">
        <v>232</v>
      </c>
      <c r="E31" s="6" t="s">
        <v>128</v>
      </c>
      <c r="F31" s="19">
        <v>36936</v>
      </c>
      <c r="G31" s="24">
        <v>5750.14</v>
      </c>
      <c r="H31" s="24">
        <v>2.08</v>
      </c>
      <c r="I31" s="31"/>
      <c r="J31" s="31"/>
      <c r="K31" s="35"/>
    </row>
    <row r="32" spans="2:11" x14ac:dyDescent="0.25">
      <c r="B32" s="8" t="s">
        <v>448</v>
      </c>
      <c r="C32" s="57" t="s">
        <v>449</v>
      </c>
      <c r="D32" s="54" t="s">
        <v>450</v>
      </c>
      <c r="E32" s="6" t="s">
        <v>116</v>
      </c>
      <c r="F32" s="19">
        <v>227615</v>
      </c>
      <c r="G32" s="24">
        <v>5554.94</v>
      </c>
      <c r="H32" s="24">
        <v>2.0099999999999998</v>
      </c>
      <c r="I32" s="31"/>
      <c r="J32" s="31"/>
      <c r="K32" s="35"/>
    </row>
    <row r="33" spans="2:11" x14ac:dyDescent="0.25">
      <c r="B33" s="8" t="s">
        <v>117</v>
      </c>
      <c r="C33" s="57" t="s">
        <v>118</v>
      </c>
      <c r="D33" s="54" t="s">
        <v>119</v>
      </c>
      <c r="E33" s="6" t="s">
        <v>120</v>
      </c>
      <c r="F33" s="19">
        <v>1450000</v>
      </c>
      <c r="G33" s="24">
        <v>4892.3</v>
      </c>
      <c r="H33" s="24">
        <v>1.77</v>
      </c>
      <c r="I33" s="31"/>
      <c r="J33" s="31"/>
      <c r="K33" s="35"/>
    </row>
    <row r="34" spans="2:11" x14ac:dyDescent="0.25">
      <c r="B34" s="8" t="s">
        <v>125</v>
      </c>
      <c r="C34" s="57" t="s">
        <v>126</v>
      </c>
      <c r="D34" s="54" t="s">
        <v>127</v>
      </c>
      <c r="E34" s="6" t="s">
        <v>128</v>
      </c>
      <c r="F34" s="19">
        <v>647659</v>
      </c>
      <c r="G34" s="24">
        <v>4425.78</v>
      </c>
      <c r="H34" s="24">
        <v>1.6</v>
      </c>
      <c r="I34" s="31"/>
      <c r="J34" s="31"/>
      <c r="K34" s="35"/>
    </row>
    <row r="35" spans="2:11" x14ac:dyDescent="0.25">
      <c r="B35" s="8" t="s">
        <v>87</v>
      </c>
      <c r="C35" s="57" t="s">
        <v>88</v>
      </c>
      <c r="D35" s="54" t="s">
        <v>89</v>
      </c>
      <c r="E35" s="6" t="s">
        <v>90</v>
      </c>
      <c r="F35" s="19">
        <v>302800</v>
      </c>
      <c r="G35" s="24">
        <v>4407.5600000000004</v>
      </c>
      <c r="H35" s="24">
        <v>1.6</v>
      </c>
      <c r="I35" s="31"/>
      <c r="J35" s="31"/>
      <c r="K35" s="35"/>
    </row>
    <row r="36" spans="2:11" x14ac:dyDescent="0.25">
      <c r="B36" s="8" t="s">
        <v>454</v>
      </c>
      <c r="C36" s="57" t="s">
        <v>455</v>
      </c>
      <c r="D36" s="54" t="s">
        <v>456</v>
      </c>
      <c r="E36" s="6" t="s">
        <v>82</v>
      </c>
      <c r="F36" s="19">
        <v>175000</v>
      </c>
      <c r="G36" s="24">
        <v>3748.06</v>
      </c>
      <c r="H36" s="24">
        <v>1.36</v>
      </c>
      <c r="I36" s="31"/>
      <c r="J36" s="31"/>
      <c r="K36" s="35"/>
    </row>
    <row r="37" spans="2:11" x14ac:dyDescent="0.25">
      <c r="B37" s="8" t="s">
        <v>1607</v>
      </c>
      <c r="C37" s="57" t="s">
        <v>1608</v>
      </c>
      <c r="D37" s="54" t="s">
        <v>1609</v>
      </c>
      <c r="E37" s="6" t="s">
        <v>484</v>
      </c>
      <c r="F37" s="19">
        <v>625000</v>
      </c>
      <c r="G37" s="24">
        <v>3741.56</v>
      </c>
      <c r="H37" s="24">
        <v>1.35</v>
      </c>
      <c r="I37" s="31"/>
      <c r="J37" s="31"/>
      <c r="K37" s="35"/>
    </row>
    <row r="38" spans="2:11" x14ac:dyDescent="0.25">
      <c r="B38" s="8" t="s">
        <v>498</v>
      </c>
      <c r="C38" s="57" t="s">
        <v>499</v>
      </c>
      <c r="D38" s="54" t="s">
        <v>500</v>
      </c>
      <c r="E38" s="6" t="s">
        <v>116</v>
      </c>
      <c r="F38" s="19">
        <v>60850</v>
      </c>
      <c r="G38" s="24">
        <v>3674.61</v>
      </c>
      <c r="H38" s="24">
        <v>1.33</v>
      </c>
      <c r="I38" s="31"/>
      <c r="J38" s="31"/>
      <c r="K38" s="35"/>
    </row>
    <row r="39" spans="2:11" x14ac:dyDescent="0.25">
      <c r="B39" s="8" t="s">
        <v>164</v>
      </c>
      <c r="C39" s="57" t="s">
        <v>165</v>
      </c>
      <c r="D39" s="54" t="s">
        <v>166</v>
      </c>
      <c r="E39" s="6" t="s">
        <v>167</v>
      </c>
      <c r="F39" s="19">
        <v>83000</v>
      </c>
      <c r="G39" s="24">
        <v>3669.02</v>
      </c>
      <c r="H39" s="24">
        <v>1.33</v>
      </c>
      <c r="I39" s="31"/>
      <c r="J39" s="31"/>
      <c r="K39" s="35"/>
    </row>
    <row r="40" spans="2:11" x14ac:dyDescent="0.25">
      <c r="B40" s="8" t="s">
        <v>1036</v>
      </c>
      <c r="C40" s="57" t="s">
        <v>1037</v>
      </c>
      <c r="D40" s="54" t="s">
        <v>1038</v>
      </c>
      <c r="E40" s="6" t="s">
        <v>275</v>
      </c>
      <c r="F40" s="19">
        <v>250889</v>
      </c>
      <c r="G40" s="24">
        <v>3427.9</v>
      </c>
      <c r="H40" s="24">
        <v>1.24</v>
      </c>
      <c r="I40" s="31"/>
      <c r="J40" s="31"/>
      <c r="K40" s="35"/>
    </row>
    <row r="41" spans="2:11" x14ac:dyDescent="0.25">
      <c r="B41" s="8" t="s">
        <v>109</v>
      </c>
      <c r="C41" s="57" t="s">
        <v>110</v>
      </c>
      <c r="D41" s="54" t="s">
        <v>111</v>
      </c>
      <c r="E41" s="6" t="s">
        <v>112</v>
      </c>
      <c r="F41" s="19">
        <v>7880</v>
      </c>
      <c r="G41" s="24">
        <v>3350.62</v>
      </c>
      <c r="H41" s="24">
        <v>1.21</v>
      </c>
      <c r="I41" s="31"/>
      <c r="J41" s="31"/>
      <c r="K41" s="35"/>
    </row>
    <row r="42" spans="2:11" x14ac:dyDescent="0.25">
      <c r="B42" s="8" t="s">
        <v>151</v>
      </c>
      <c r="C42" s="57" t="s">
        <v>152</v>
      </c>
      <c r="D42" s="54" t="s">
        <v>153</v>
      </c>
      <c r="E42" s="6" t="s">
        <v>124</v>
      </c>
      <c r="F42" s="19">
        <v>41940</v>
      </c>
      <c r="G42" s="24">
        <v>3328.38</v>
      </c>
      <c r="H42" s="24">
        <v>1.2</v>
      </c>
      <c r="I42" s="31"/>
      <c r="J42" s="31"/>
      <c r="K42" s="35"/>
    </row>
    <row r="43" spans="2:11" x14ac:dyDescent="0.25">
      <c r="B43" s="8" t="s">
        <v>744</v>
      </c>
      <c r="C43" s="57" t="s">
        <v>745</v>
      </c>
      <c r="D43" s="54" t="s">
        <v>746</v>
      </c>
      <c r="E43" s="6" t="s">
        <v>143</v>
      </c>
      <c r="F43" s="19">
        <v>391508</v>
      </c>
      <c r="G43" s="24">
        <v>3269.68</v>
      </c>
      <c r="H43" s="24">
        <v>1.18</v>
      </c>
      <c r="I43" s="31"/>
      <c r="J43" s="31"/>
      <c r="K43" s="35"/>
    </row>
    <row r="44" spans="2:11" x14ac:dyDescent="0.25">
      <c r="B44" s="8" t="s">
        <v>938</v>
      </c>
      <c r="C44" s="57" t="s">
        <v>939</v>
      </c>
      <c r="D44" s="54" t="s">
        <v>940</v>
      </c>
      <c r="E44" s="6" t="s">
        <v>116</v>
      </c>
      <c r="F44" s="19">
        <v>210000</v>
      </c>
      <c r="G44" s="24">
        <v>3202.08</v>
      </c>
      <c r="H44" s="24">
        <v>1.1599999999999999</v>
      </c>
      <c r="I44" s="31"/>
      <c r="J44" s="31"/>
      <c r="K44" s="35"/>
    </row>
    <row r="45" spans="2:11" x14ac:dyDescent="0.25">
      <c r="B45" s="8" t="s">
        <v>129</v>
      </c>
      <c r="C45" s="57" t="s">
        <v>130</v>
      </c>
      <c r="D45" s="54" t="s">
        <v>131</v>
      </c>
      <c r="E45" s="6" t="s">
        <v>132</v>
      </c>
      <c r="F45" s="19">
        <v>1522008</v>
      </c>
      <c r="G45" s="24">
        <v>3161.21</v>
      </c>
      <c r="H45" s="24">
        <v>1.1399999999999999</v>
      </c>
      <c r="I45" s="31"/>
      <c r="J45" s="31"/>
      <c r="K45" s="35"/>
    </row>
    <row r="46" spans="2:11" x14ac:dyDescent="0.25">
      <c r="B46" s="8" t="s">
        <v>413</v>
      </c>
      <c r="C46" s="57" t="s">
        <v>414</v>
      </c>
      <c r="D46" s="54" t="s">
        <v>415</v>
      </c>
      <c r="E46" s="6" t="s">
        <v>116</v>
      </c>
      <c r="F46" s="19">
        <v>62528</v>
      </c>
      <c r="G46" s="24">
        <v>2685.73</v>
      </c>
      <c r="H46" s="24">
        <v>0.97</v>
      </c>
      <c r="I46" s="31"/>
      <c r="J46" s="31"/>
      <c r="K46" s="35"/>
    </row>
    <row r="47" spans="2:11" x14ac:dyDescent="0.25">
      <c r="B47" s="8" t="s">
        <v>2453</v>
      </c>
      <c r="C47" s="57" t="s">
        <v>1971</v>
      </c>
      <c r="D47" s="54" t="s">
        <v>2454</v>
      </c>
      <c r="E47" s="6" t="s">
        <v>90</v>
      </c>
      <c r="F47" s="19">
        <v>2728420</v>
      </c>
      <c r="G47" s="24">
        <v>2302.2399999999998</v>
      </c>
      <c r="H47" s="24">
        <v>0.83</v>
      </c>
      <c r="I47" s="31"/>
      <c r="J47" s="31"/>
      <c r="K47" s="35"/>
    </row>
    <row r="48" spans="2:11" x14ac:dyDescent="0.25">
      <c r="B48" s="8" t="s">
        <v>777</v>
      </c>
      <c r="C48" s="57" t="s">
        <v>778</v>
      </c>
      <c r="D48" s="54" t="s">
        <v>779</v>
      </c>
      <c r="E48" s="6" t="s">
        <v>136</v>
      </c>
      <c r="F48" s="19">
        <v>451400</v>
      </c>
      <c r="G48" s="24">
        <v>2069.89</v>
      </c>
      <c r="H48" s="24">
        <v>0.75</v>
      </c>
      <c r="I48" s="31"/>
      <c r="J48" s="31"/>
      <c r="K48" s="35"/>
    </row>
    <row r="49" spans="1:11" x14ac:dyDescent="0.25">
      <c r="B49" s="8" t="s">
        <v>2819</v>
      </c>
      <c r="C49" s="57" t="s">
        <v>2820</v>
      </c>
      <c r="D49" s="54" t="s">
        <v>2821</v>
      </c>
      <c r="E49" s="6" t="s">
        <v>797</v>
      </c>
      <c r="F49" s="19">
        <v>60000</v>
      </c>
      <c r="G49" s="24">
        <v>1888.77</v>
      </c>
      <c r="H49" s="24">
        <v>0.68</v>
      </c>
      <c r="I49" s="31"/>
      <c r="J49" s="31"/>
      <c r="K49" s="35"/>
    </row>
    <row r="50" spans="1:11" x14ac:dyDescent="0.25">
      <c r="B50" s="8" t="s">
        <v>313</v>
      </c>
      <c r="C50" s="57" t="s">
        <v>314</v>
      </c>
      <c r="D50" s="54" t="s">
        <v>315</v>
      </c>
      <c r="E50" s="6" t="s">
        <v>64</v>
      </c>
      <c r="F50" s="19">
        <v>485000</v>
      </c>
      <c r="G50" s="24">
        <v>1648.03</v>
      </c>
      <c r="H50" s="24">
        <v>0.6</v>
      </c>
      <c r="I50" s="31"/>
      <c r="J50" s="31"/>
      <c r="K50" s="35"/>
    </row>
    <row r="51" spans="1:11" x14ac:dyDescent="0.25">
      <c r="B51" s="8" t="s">
        <v>762</v>
      </c>
      <c r="C51" s="57" t="s">
        <v>763</v>
      </c>
      <c r="D51" s="54" t="s">
        <v>764</v>
      </c>
      <c r="E51" s="6" t="s">
        <v>136</v>
      </c>
      <c r="F51" s="19">
        <v>19234</v>
      </c>
      <c r="G51" s="24">
        <v>1615.63</v>
      </c>
      <c r="H51" s="24">
        <v>0.57999999999999996</v>
      </c>
      <c r="I51" s="31"/>
      <c r="J51" s="31"/>
      <c r="K51" s="35"/>
    </row>
    <row r="52" spans="1:11" x14ac:dyDescent="0.25">
      <c r="C52" s="58" t="s">
        <v>171</v>
      </c>
      <c r="D52" s="54"/>
      <c r="E52" s="6"/>
      <c r="F52" s="19"/>
      <c r="G52" s="25">
        <v>268591.84999999998</v>
      </c>
      <c r="H52" s="25">
        <v>97.19</v>
      </c>
      <c r="I52" s="31"/>
      <c r="J52" s="31"/>
      <c r="K52" s="35"/>
    </row>
    <row r="53" spans="1:11" x14ac:dyDescent="0.25">
      <c r="C53" s="57"/>
      <c r="D53" s="54"/>
      <c r="E53" s="6"/>
      <c r="F53" s="19"/>
      <c r="G53" s="24"/>
      <c r="H53" s="24"/>
      <c r="I53" s="31"/>
      <c r="J53" s="31"/>
      <c r="K53" s="35"/>
    </row>
    <row r="54" spans="1:11" x14ac:dyDescent="0.25">
      <c r="C54" s="58" t="s">
        <v>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A58" s="10"/>
      <c r="B58" s="28"/>
      <c r="C58" s="58" t="s">
        <v>5</v>
      </c>
      <c r="D58" s="54"/>
      <c r="E58" s="6"/>
      <c r="F58" s="19"/>
      <c r="G58" s="24"/>
      <c r="H58" s="24"/>
      <c r="I58" s="31"/>
      <c r="J58" s="31"/>
      <c r="K58" s="35"/>
    </row>
    <row r="59" spans="1:11" x14ac:dyDescent="0.25">
      <c r="C59" s="59" t="s">
        <v>6</v>
      </c>
      <c r="D59" s="54"/>
      <c r="E59" s="6"/>
      <c r="F59" s="19"/>
      <c r="G59" s="24"/>
      <c r="H59" s="24"/>
      <c r="I59" s="31"/>
      <c r="J59" s="31"/>
      <c r="K59" s="35"/>
    </row>
    <row r="60" spans="1:11" x14ac:dyDescent="0.25">
      <c r="B60" s="8" t="s">
        <v>2822</v>
      </c>
      <c r="C60" s="57" t="s">
        <v>2823</v>
      </c>
      <c r="D60" s="54" t="s">
        <v>2824</v>
      </c>
      <c r="E60" s="6" t="s">
        <v>603</v>
      </c>
      <c r="F60" s="19">
        <v>50</v>
      </c>
      <c r="G60" s="24">
        <v>526.53</v>
      </c>
      <c r="H60" s="24">
        <v>0.19</v>
      </c>
      <c r="I60" s="31">
        <v>7.2885999999999997</v>
      </c>
      <c r="J60" s="31"/>
      <c r="K60" s="35" t="s">
        <v>567</v>
      </c>
    </row>
    <row r="61" spans="1:11" x14ac:dyDescent="0.25">
      <c r="B61" s="8" t="s">
        <v>2657</v>
      </c>
      <c r="C61" s="57" t="s">
        <v>589</v>
      </c>
      <c r="D61" s="54" t="s">
        <v>2658</v>
      </c>
      <c r="E61" s="6" t="s">
        <v>574</v>
      </c>
      <c r="F61" s="19">
        <v>50</v>
      </c>
      <c r="G61" s="24">
        <v>499.65</v>
      </c>
      <c r="H61" s="24">
        <v>0.18</v>
      </c>
      <c r="I61" s="31">
        <v>7.92</v>
      </c>
      <c r="J61" s="31"/>
      <c r="K61" s="35" t="s">
        <v>567</v>
      </c>
    </row>
    <row r="62" spans="1:11" x14ac:dyDescent="0.25">
      <c r="C62" s="58" t="s">
        <v>171</v>
      </c>
      <c r="D62" s="54"/>
      <c r="E62" s="6"/>
      <c r="F62" s="19"/>
      <c r="G62" s="25">
        <v>1026.18</v>
      </c>
      <c r="H62" s="25">
        <v>0.37</v>
      </c>
      <c r="I62" s="31"/>
      <c r="J62" s="31"/>
      <c r="K62" s="35"/>
    </row>
    <row r="63" spans="1:11" x14ac:dyDescent="0.25">
      <c r="C63" s="57"/>
      <c r="D63" s="54"/>
      <c r="E63" s="6"/>
      <c r="F63" s="19"/>
      <c r="G63" s="24"/>
      <c r="H63" s="24"/>
      <c r="I63" s="31"/>
      <c r="J63" s="31"/>
      <c r="K63" s="35"/>
    </row>
    <row r="64" spans="1:11" x14ac:dyDescent="0.25">
      <c r="C64" s="58" t="s">
        <v>7</v>
      </c>
      <c r="D64" s="54"/>
      <c r="E64" s="6"/>
      <c r="F64" s="19"/>
      <c r="G64" s="24" t="s">
        <v>2</v>
      </c>
      <c r="H64" s="24" t="s">
        <v>2</v>
      </c>
      <c r="I64" s="31"/>
      <c r="J64" s="31"/>
      <c r="K64" s="35"/>
    </row>
    <row r="65" spans="2:11" x14ac:dyDescent="0.25">
      <c r="C65" s="57"/>
      <c r="D65" s="54"/>
      <c r="E65" s="6"/>
      <c r="F65" s="19"/>
      <c r="G65" s="24"/>
      <c r="H65" s="24"/>
      <c r="I65" s="31"/>
      <c r="J65" s="31"/>
      <c r="K65" s="35"/>
    </row>
    <row r="66" spans="2:11" x14ac:dyDescent="0.25">
      <c r="C66" s="58" t="s">
        <v>8</v>
      </c>
      <c r="D66" s="54"/>
      <c r="E66" s="6"/>
      <c r="F66" s="19"/>
      <c r="G66" s="24" t="s">
        <v>2</v>
      </c>
      <c r="H66" s="24" t="s">
        <v>2</v>
      </c>
      <c r="I66" s="31"/>
      <c r="J66" s="31"/>
      <c r="K66" s="35"/>
    </row>
    <row r="67" spans="2:11" x14ac:dyDescent="0.25">
      <c r="C67" s="57"/>
      <c r="D67" s="54"/>
      <c r="E67" s="6"/>
      <c r="F67" s="19"/>
      <c r="G67" s="24"/>
      <c r="H67" s="24"/>
      <c r="I67" s="31"/>
      <c r="J67" s="31"/>
      <c r="K67" s="35"/>
    </row>
    <row r="68" spans="2:11" x14ac:dyDescent="0.25">
      <c r="C68" s="59" t="s">
        <v>9</v>
      </c>
      <c r="D68" s="54"/>
      <c r="E68" s="6"/>
      <c r="F68" s="19"/>
      <c r="G68" s="24"/>
      <c r="H68" s="24"/>
      <c r="I68" s="31"/>
      <c r="J68" s="31"/>
      <c r="K68" s="35"/>
    </row>
    <row r="69" spans="2:11" x14ac:dyDescent="0.25">
      <c r="B69" s="8" t="s">
        <v>2319</v>
      </c>
      <c r="C69" s="57" t="s">
        <v>2320</v>
      </c>
      <c r="D69" s="54" t="s">
        <v>2321</v>
      </c>
      <c r="E69" s="6" t="s">
        <v>659</v>
      </c>
      <c r="F69" s="19">
        <v>2000000</v>
      </c>
      <c r="G69" s="24">
        <v>2012.03</v>
      </c>
      <c r="H69" s="24">
        <v>0.73</v>
      </c>
      <c r="I69" s="31">
        <v>0</v>
      </c>
      <c r="J69" s="31"/>
      <c r="K69" s="35"/>
    </row>
    <row r="70" spans="2:11" x14ac:dyDescent="0.25">
      <c r="C70" s="58" t="s">
        <v>171</v>
      </c>
      <c r="D70" s="54"/>
      <c r="E70" s="6"/>
      <c r="F70" s="19"/>
      <c r="G70" s="25">
        <v>2012.03</v>
      </c>
      <c r="H70" s="25">
        <v>0.73</v>
      </c>
      <c r="I70" s="31"/>
      <c r="J70" s="31"/>
      <c r="K70" s="35"/>
    </row>
    <row r="71" spans="2:11" x14ac:dyDescent="0.25">
      <c r="C71" s="57"/>
      <c r="D71" s="54"/>
      <c r="E71" s="6"/>
      <c r="F71" s="19"/>
      <c r="G71" s="24"/>
      <c r="H71" s="24"/>
      <c r="I71" s="31"/>
      <c r="J71" s="31"/>
      <c r="K71" s="35"/>
    </row>
    <row r="72" spans="2:11" x14ac:dyDescent="0.25">
      <c r="C72" s="58" t="s">
        <v>10</v>
      </c>
      <c r="D72" s="54"/>
      <c r="E72" s="6"/>
      <c r="F72" s="19"/>
      <c r="G72" s="24" t="s">
        <v>2</v>
      </c>
      <c r="H72" s="24" t="s">
        <v>2</v>
      </c>
      <c r="I72" s="31"/>
      <c r="J72" s="31"/>
      <c r="K72" s="35"/>
    </row>
    <row r="73" spans="2:11" x14ac:dyDescent="0.25">
      <c r="C73" s="57"/>
      <c r="D73" s="54"/>
      <c r="E73" s="6"/>
      <c r="F73" s="19"/>
      <c r="G73" s="24"/>
      <c r="H73" s="24"/>
      <c r="I73" s="31"/>
      <c r="J73" s="31"/>
      <c r="K73" s="35"/>
    </row>
    <row r="74" spans="2:11" x14ac:dyDescent="0.25">
      <c r="C74" s="58" t="s">
        <v>11</v>
      </c>
      <c r="D74" s="54"/>
      <c r="E74" s="6"/>
      <c r="F74" s="19"/>
      <c r="G74" s="24"/>
      <c r="H74" s="24"/>
      <c r="I74" s="31"/>
      <c r="J74" s="31"/>
      <c r="K74" s="35"/>
    </row>
    <row r="75" spans="2:11" x14ac:dyDescent="0.25">
      <c r="C75" s="57"/>
      <c r="D75" s="54"/>
      <c r="E75" s="6"/>
      <c r="F75" s="19"/>
      <c r="G75" s="24"/>
      <c r="H75" s="24"/>
      <c r="I75" s="31"/>
      <c r="J75" s="31"/>
      <c r="K75" s="35"/>
    </row>
    <row r="76" spans="2:11" x14ac:dyDescent="0.25">
      <c r="C76" s="58" t="s">
        <v>13</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14</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15</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16</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17</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A86" s="10"/>
      <c r="B86" s="28"/>
      <c r="C86" s="58" t="s">
        <v>18</v>
      </c>
      <c r="D86" s="54"/>
      <c r="E86" s="6"/>
      <c r="F86" s="19"/>
      <c r="G86" s="24"/>
      <c r="H86" s="24"/>
      <c r="I86" s="31"/>
      <c r="J86" s="31"/>
      <c r="K86" s="35"/>
    </row>
    <row r="87" spans="1:11" x14ac:dyDescent="0.25">
      <c r="A87" s="28"/>
      <c r="B87" s="28"/>
      <c r="C87" s="58" t="s">
        <v>19</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20</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21</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22</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23</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C97" s="59" t="s">
        <v>24</v>
      </c>
      <c r="D97" s="54"/>
      <c r="E97" s="6"/>
      <c r="F97" s="19"/>
      <c r="G97" s="24"/>
      <c r="H97" s="24"/>
      <c r="I97" s="31"/>
      <c r="J97" s="31"/>
      <c r="K97" s="35"/>
    </row>
    <row r="98" spans="1:54" x14ac:dyDescent="0.25">
      <c r="B98" s="8" t="s">
        <v>182</v>
      </c>
      <c r="C98" s="57" t="s">
        <v>183</v>
      </c>
      <c r="D98" s="54"/>
      <c r="E98" s="6"/>
      <c r="F98" s="19"/>
      <c r="G98" s="24">
        <v>4532.3599999999997</v>
      </c>
      <c r="H98" s="24">
        <v>1.64</v>
      </c>
      <c r="I98" s="31"/>
      <c r="J98" s="31"/>
      <c r="K98" s="35"/>
    </row>
    <row r="99" spans="1:54" x14ac:dyDescent="0.25">
      <c r="C99" s="58" t="s">
        <v>171</v>
      </c>
      <c r="D99" s="54"/>
      <c r="E99" s="6"/>
      <c r="F99" s="19"/>
      <c r="G99" s="25">
        <v>4532.3599999999997</v>
      </c>
      <c r="H99" s="25">
        <v>1.64</v>
      </c>
      <c r="I99" s="31"/>
      <c r="J99" s="31"/>
      <c r="K99" s="35"/>
    </row>
    <row r="100" spans="1:54" x14ac:dyDescent="0.25">
      <c r="C100" s="57"/>
      <c r="D100" s="54"/>
      <c r="E100" s="6"/>
      <c r="F100" s="19"/>
      <c r="G100" s="24"/>
      <c r="H100" s="24"/>
      <c r="I100" s="31"/>
      <c r="J100" s="31"/>
      <c r="K100" s="35"/>
    </row>
    <row r="101" spans="1:54" x14ac:dyDescent="0.25">
      <c r="A101" s="10"/>
      <c r="B101" s="28"/>
      <c r="C101" s="58" t="s">
        <v>25</v>
      </c>
      <c r="D101" s="54"/>
      <c r="E101" s="6"/>
      <c r="F101" s="19"/>
      <c r="G101" s="24"/>
      <c r="H101" s="24"/>
      <c r="I101" s="31"/>
      <c r="J101" s="31"/>
      <c r="K101" s="35"/>
    </row>
    <row r="102" spans="1:54" s="2" customFormat="1" ht="13.5" x14ac:dyDescent="0.25">
      <c r="A102" s="28"/>
      <c r="B102" s="28"/>
      <c r="C102" s="57" t="s">
        <v>4756</v>
      </c>
      <c r="D102" s="54"/>
      <c r="E102" s="6"/>
      <c r="F102" s="19"/>
      <c r="G102" s="24" t="s">
        <v>2</v>
      </c>
      <c r="H102" s="24" t="s">
        <v>2</v>
      </c>
      <c r="I102" s="31"/>
      <c r="J102" s="31"/>
      <c r="K102" s="35"/>
      <c r="L102" s="3"/>
      <c r="AI102" s="3"/>
      <c r="AV102" s="3"/>
      <c r="AX102" s="3"/>
      <c r="BB102" s="3"/>
    </row>
    <row r="103" spans="1:54" x14ac:dyDescent="0.25">
      <c r="B103" s="8"/>
      <c r="C103" s="57" t="s">
        <v>184</v>
      </c>
      <c r="D103" s="54"/>
      <c r="E103" s="6"/>
      <c r="F103" s="19"/>
      <c r="G103" s="24">
        <v>170.57</v>
      </c>
      <c r="H103" s="24">
        <v>6.9999999999999993E-2</v>
      </c>
      <c r="I103" s="31"/>
      <c r="J103" s="31"/>
      <c r="K103" s="35"/>
    </row>
    <row r="104" spans="1:54" x14ac:dyDescent="0.25">
      <c r="C104" s="58" t="s">
        <v>171</v>
      </c>
      <c r="D104" s="54"/>
      <c r="E104" s="6"/>
      <c r="F104" s="19"/>
      <c r="G104" s="25">
        <v>170.57</v>
      </c>
      <c r="H104" s="25">
        <v>6.9999999999999993E-2</v>
      </c>
      <c r="I104" s="31"/>
      <c r="J104" s="31"/>
      <c r="K104" s="35"/>
    </row>
    <row r="105" spans="1:54" x14ac:dyDescent="0.25">
      <c r="C105" s="57"/>
      <c r="D105" s="54"/>
      <c r="E105" s="6"/>
      <c r="F105" s="19"/>
      <c r="G105" s="24"/>
      <c r="H105" s="24"/>
      <c r="I105" s="31"/>
      <c r="J105" s="31"/>
      <c r="K105" s="35"/>
    </row>
    <row r="106" spans="1:54" x14ac:dyDescent="0.25">
      <c r="C106" s="60" t="s">
        <v>185</v>
      </c>
      <c r="D106" s="55"/>
      <c r="E106" s="5"/>
      <c r="F106" s="20"/>
      <c r="G106" s="26">
        <v>276332.99</v>
      </c>
      <c r="H106" s="26">
        <v>100</v>
      </c>
      <c r="I106" s="32"/>
      <c r="J106" s="32"/>
      <c r="K106" s="36"/>
    </row>
    <row r="109" spans="1:54" x14ac:dyDescent="0.25">
      <c r="C109" s="1" t="s">
        <v>186</v>
      </c>
    </row>
    <row r="110" spans="1:54" x14ac:dyDescent="0.25">
      <c r="C110" s="37" t="s">
        <v>187</v>
      </c>
      <c r="D110" s="37"/>
      <c r="E110" s="37"/>
      <c r="F110" s="37"/>
      <c r="G110" s="37"/>
      <c r="H110" s="37"/>
      <c r="I110" s="37"/>
      <c r="J110" s="37"/>
      <c r="K110" s="37"/>
    </row>
    <row r="111" spans="1:54" x14ac:dyDescent="0.25">
      <c r="C111" s="2" t="s">
        <v>188</v>
      </c>
    </row>
    <row r="112" spans="1:54" x14ac:dyDescent="0.25">
      <c r="C112" s="2" t="s">
        <v>189</v>
      </c>
    </row>
    <row r="113" spans="3:11" ht="29.25" customHeight="1" x14ac:dyDescent="0.25">
      <c r="C113" s="71" t="s">
        <v>4788</v>
      </c>
      <c r="D113" s="71"/>
      <c r="E113" s="71"/>
      <c r="F113" s="71"/>
      <c r="G113" s="71"/>
      <c r="H113" s="71"/>
      <c r="I113" s="71"/>
      <c r="J113" s="71"/>
      <c r="K113" s="71"/>
    </row>
    <row r="114" spans="3:11" x14ac:dyDescent="0.25">
      <c r="C114" s="2" t="s">
        <v>190</v>
      </c>
    </row>
    <row r="115" spans="3:11" ht="39.75" customHeight="1" x14ac:dyDescent="0.25">
      <c r="C115" s="72" t="s">
        <v>4783</v>
      </c>
      <c r="D115" s="72"/>
      <c r="E115" s="72"/>
      <c r="F115" s="72"/>
      <c r="G115" s="72"/>
      <c r="H115" s="72"/>
      <c r="I115" s="72"/>
      <c r="J115" s="72"/>
      <c r="K115" s="72"/>
    </row>
    <row r="117" spans="3:11" x14ac:dyDescent="0.25">
      <c r="C117" s="68" t="s">
        <v>4828</v>
      </c>
      <c r="E117" s="68" t="s">
        <v>4829</v>
      </c>
      <c r="F117" s="69"/>
    </row>
    <row r="118" spans="3:11" x14ac:dyDescent="0.25">
      <c r="E118" s="2" t="s">
        <v>4832</v>
      </c>
    </row>
  </sheetData>
  <mergeCells count="2">
    <mergeCell ref="C115:K115"/>
    <mergeCell ref="C113:K113"/>
  </mergeCells>
  <hyperlinks>
    <hyperlink ref="J2" location="'Index'!A1" display="'Index'!A1" xr:uid="{34D57956-171A-4075-8E47-AC18534B5341}"/>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E822-6393-48B3-ADE9-738A82F70332}">
  <sheetPr codeName="Sheet1"/>
  <dimension ref="A1:IV130"/>
  <sheetViews>
    <sheetView showGridLines="0" zoomScale="90" zoomScaleNormal="90" workbookViewId="0">
      <pane ySplit="6" topLeftCell="A11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2593</v>
      </c>
      <c r="J2" s="38" t="s">
        <v>4557</v>
      </c>
    </row>
    <row r="3" spans="1:54" ht="16.5" x14ac:dyDescent="0.3">
      <c r="C3" s="1" t="s">
        <v>28</v>
      </c>
      <c r="D3" s="21" t="s">
        <v>2825</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523648</v>
      </c>
      <c r="G10" s="24">
        <v>8571.59</v>
      </c>
      <c r="H10" s="24">
        <v>5.55</v>
      </c>
      <c r="I10" s="31"/>
      <c r="J10" s="31"/>
      <c r="K10" s="35"/>
    </row>
    <row r="11" spans="1:54" x14ac:dyDescent="0.25">
      <c r="B11" s="8" t="s">
        <v>75</v>
      </c>
      <c r="C11" s="57" t="s">
        <v>76</v>
      </c>
      <c r="D11" s="54" t="s">
        <v>77</v>
      </c>
      <c r="E11" s="6" t="s">
        <v>78</v>
      </c>
      <c r="F11" s="19">
        <v>260000</v>
      </c>
      <c r="G11" s="24">
        <v>7850.05</v>
      </c>
      <c r="H11" s="24">
        <v>5.08</v>
      </c>
      <c r="I11" s="31"/>
      <c r="J11" s="31"/>
      <c r="K11" s="35"/>
    </row>
    <row r="12" spans="1:54" x14ac:dyDescent="0.25">
      <c r="B12" s="8" t="s">
        <v>48</v>
      </c>
      <c r="C12" s="57" t="s">
        <v>49</v>
      </c>
      <c r="D12" s="54" t="s">
        <v>50</v>
      </c>
      <c r="E12" s="6" t="s">
        <v>47</v>
      </c>
      <c r="F12" s="19">
        <v>555000</v>
      </c>
      <c r="G12" s="24">
        <v>6822.06</v>
      </c>
      <c r="H12" s="24">
        <v>4.42</v>
      </c>
      <c r="I12" s="31"/>
      <c r="J12" s="31"/>
      <c r="K12" s="35"/>
    </row>
    <row r="13" spans="1:54" x14ac:dyDescent="0.25">
      <c r="B13" s="8" t="s">
        <v>40</v>
      </c>
      <c r="C13" s="57" t="s">
        <v>41</v>
      </c>
      <c r="D13" s="54" t="s">
        <v>42</v>
      </c>
      <c r="E13" s="6" t="s">
        <v>43</v>
      </c>
      <c r="F13" s="19">
        <v>347000</v>
      </c>
      <c r="G13" s="24">
        <v>6744.64</v>
      </c>
      <c r="H13" s="24">
        <v>4.37</v>
      </c>
      <c r="I13" s="31"/>
      <c r="J13" s="31"/>
      <c r="K13" s="35"/>
    </row>
    <row r="14" spans="1:54" x14ac:dyDescent="0.25">
      <c r="B14" s="8" t="s">
        <v>51</v>
      </c>
      <c r="C14" s="57" t="s">
        <v>52</v>
      </c>
      <c r="D14" s="54" t="s">
        <v>53</v>
      </c>
      <c r="E14" s="6" t="s">
        <v>54</v>
      </c>
      <c r="F14" s="19">
        <v>144084</v>
      </c>
      <c r="G14" s="24">
        <v>5337.81</v>
      </c>
      <c r="H14" s="24">
        <v>3.46</v>
      </c>
      <c r="I14" s="31"/>
      <c r="J14" s="31"/>
      <c r="K14" s="35"/>
    </row>
    <row r="15" spans="1:54" x14ac:dyDescent="0.25">
      <c r="B15" s="8" t="s">
        <v>58</v>
      </c>
      <c r="C15" s="57" t="s">
        <v>59</v>
      </c>
      <c r="D15" s="54" t="s">
        <v>60</v>
      </c>
      <c r="E15" s="6" t="s">
        <v>43</v>
      </c>
      <c r="F15" s="19">
        <v>104000</v>
      </c>
      <c r="G15" s="24">
        <v>4735.8999999999996</v>
      </c>
      <c r="H15" s="24">
        <v>3.07</v>
      </c>
      <c r="I15" s="31"/>
      <c r="J15" s="31"/>
      <c r="K15" s="35"/>
    </row>
    <row r="16" spans="1:54" x14ac:dyDescent="0.25">
      <c r="B16" s="8" t="s">
        <v>68</v>
      </c>
      <c r="C16" s="57" t="s">
        <v>69</v>
      </c>
      <c r="D16" s="54" t="s">
        <v>70</v>
      </c>
      <c r="E16" s="6" t="s">
        <v>71</v>
      </c>
      <c r="F16" s="19">
        <v>36500</v>
      </c>
      <c r="G16" s="24">
        <v>4527.1000000000004</v>
      </c>
      <c r="H16" s="24">
        <v>2.93</v>
      </c>
      <c r="I16" s="31"/>
      <c r="J16" s="31"/>
      <c r="K16" s="35"/>
    </row>
    <row r="17" spans="2:11" x14ac:dyDescent="0.25">
      <c r="B17" s="8" t="s">
        <v>72</v>
      </c>
      <c r="C17" s="57" t="s">
        <v>73</v>
      </c>
      <c r="D17" s="54" t="s">
        <v>74</v>
      </c>
      <c r="E17" s="6" t="s">
        <v>47</v>
      </c>
      <c r="F17" s="19">
        <v>478460</v>
      </c>
      <c r="G17" s="24">
        <v>3902.32</v>
      </c>
      <c r="H17" s="24">
        <v>2.5299999999999998</v>
      </c>
      <c r="I17" s="31"/>
      <c r="J17" s="31"/>
      <c r="K17" s="35"/>
    </row>
    <row r="18" spans="2:11" x14ac:dyDescent="0.25">
      <c r="B18" s="8" t="s">
        <v>61</v>
      </c>
      <c r="C18" s="57" t="s">
        <v>62</v>
      </c>
      <c r="D18" s="54" t="s">
        <v>63</v>
      </c>
      <c r="E18" s="6" t="s">
        <v>64</v>
      </c>
      <c r="F18" s="19">
        <v>33400</v>
      </c>
      <c r="G18" s="24">
        <v>3774.83</v>
      </c>
      <c r="H18" s="24">
        <v>2.44</v>
      </c>
      <c r="I18" s="31"/>
      <c r="J18" s="31"/>
      <c r="K18" s="35"/>
    </row>
    <row r="19" spans="2:11" x14ac:dyDescent="0.25">
      <c r="B19" s="8" t="s">
        <v>55</v>
      </c>
      <c r="C19" s="57" t="s">
        <v>56</v>
      </c>
      <c r="D19" s="54" t="s">
        <v>57</v>
      </c>
      <c r="E19" s="6" t="s">
        <v>47</v>
      </c>
      <c r="F19" s="19">
        <v>291300</v>
      </c>
      <c r="G19" s="24">
        <v>3423.5</v>
      </c>
      <c r="H19" s="24">
        <v>2.2200000000000002</v>
      </c>
      <c r="I19" s="31"/>
      <c r="J19" s="31"/>
      <c r="K19" s="35"/>
    </row>
    <row r="20" spans="2:11" x14ac:dyDescent="0.25">
      <c r="B20" s="8" t="s">
        <v>113</v>
      </c>
      <c r="C20" s="57" t="s">
        <v>114</v>
      </c>
      <c r="D20" s="54" t="s">
        <v>115</v>
      </c>
      <c r="E20" s="6" t="s">
        <v>116</v>
      </c>
      <c r="F20" s="19">
        <v>84000</v>
      </c>
      <c r="G20" s="24">
        <v>3230.93</v>
      </c>
      <c r="H20" s="24">
        <v>2.09</v>
      </c>
      <c r="I20" s="31"/>
      <c r="J20" s="31"/>
      <c r="K20" s="35"/>
    </row>
    <row r="21" spans="2:11" x14ac:dyDescent="0.25">
      <c r="B21" s="8" t="s">
        <v>133</v>
      </c>
      <c r="C21" s="57" t="s">
        <v>134</v>
      </c>
      <c r="D21" s="54" t="s">
        <v>135</v>
      </c>
      <c r="E21" s="6" t="s">
        <v>136</v>
      </c>
      <c r="F21" s="19">
        <v>233000</v>
      </c>
      <c r="G21" s="24">
        <v>3147.48</v>
      </c>
      <c r="H21" s="24">
        <v>2.04</v>
      </c>
      <c r="I21" s="31"/>
      <c r="J21" s="31"/>
      <c r="K21" s="35"/>
    </row>
    <row r="22" spans="2:11" x14ac:dyDescent="0.25">
      <c r="B22" s="8" t="s">
        <v>196</v>
      </c>
      <c r="C22" s="57" t="s">
        <v>197</v>
      </c>
      <c r="D22" s="54" t="s">
        <v>198</v>
      </c>
      <c r="E22" s="6" t="s">
        <v>101</v>
      </c>
      <c r="F22" s="19">
        <v>9915</v>
      </c>
      <c r="G22" s="24">
        <v>2993.92</v>
      </c>
      <c r="H22" s="24">
        <v>1.94</v>
      </c>
      <c r="I22" s="31"/>
      <c r="J22" s="31"/>
      <c r="K22" s="35"/>
    </row>
    <row r="23" spans="2:11" x14ac:dyDescent="0.25">
      <c r="B23" s="8" t="s">
        <v>140</v>
      </c>
      <c r="C23" s="57" t="s">
        <v>141</v>
      </c>
      <c r="D23" s="54" t="s">
        <v>142</v>
      </c>
      <c r="E23" s="6" t="s">
        <v>143</v>
      </c>
      <c r="F23" s="19">
        <v>460000</v>
      </c>
      <c r="G23" s="24">
        <v>2991.38</v>
      </c>
      <c r="H23" s="24">
        <v>1.94</v>
      </c>
      <c r="I23" s="31"/>
      <c r="J23" s="31"/>
      <c r="K23" s="35"/>
    </row>
    <row r="24" spans="2:11" x14ac:dyDescent="0.25">
      <c r="B24" s="8" t="s">
        <v>105</v>
      </c>
      <c r="C24" s="57" t="s">
        <v>106</v>
      </c>
      <c r="D24" s="54" t="s">
        <v>107</v>
      </c>
      <c r="E24" s="6" t="s">
        <v>108</v>
      </c>
      <c r="F24" s="19">
        <v>52000</v>
      </c>
      <c r="G24" s="24">
        <v>2972.37</v>
      </c>
      <c r="H24" s="24">
        <v>1.92</v>
      </c>
      <c r="I24" s="31"/>
      <c r="J24" s="31"/>
      <c r="K24" s="35"/>
    </row>
    <row r="25" spans="2:11" x14ac:dyDescent="0.25">
      <c r="B25" s="8" t="s">
        <v>98</v>
      </c>
      <c r="C25" s="57" t="s">
        <v>99</v>
      </c>
      <c r="D25" s="54" t="s">
        <v>100</v>
      </c>
      <c r="E25" s="6" t="s">
        <v>101</v>
      </c>
      <c r="F25" s="19">
        <v>55000</v>
      </c>
      <c r="G25" s="24">
        <v>2801.65</v>
      </c>
      <c r="H25" s="24">
        <v>1.81</v>
      </c>
      <c r="I25" s="31"/>
      <c r="J25" s="31"/>
      <c r="K25" s="35"/>
    </row>
    <row r="26" spans="2:11" x14ac:dyDescent="0.25">
      <c r="B26" s="8" t="s">
        <v>1841</v>
      </c>
      <c r="C26" s="57" t="s">
        <v>1842</v>
      </c>
      <c r="D26" s="54" t="s">
        <v>1843</v>
      </c>
      <c r="E26" s="6" t="s">
        <v>128</v>
      </c>
      <c r="F26" s="19">
        <v>111000</v>
      </c>
      <c r="G26" s="24">
        <v>2746.2</v>
      </c>
      <c r="H26" s="24">
        <v>1.78</v>
      </c>
      <c r="I26" s="31"/>
      <c r="J26" s="31"/>
      <c r="K26" s="35"/>
    </row>
    <row r="27" spans="2:11" x14ac:dyDescent="0.25">
      <c r="B27" s="8" t="s">
        <v>157</v>
      </c>
      <c r="C27" s="57" t="s">
        <v>158</v>
      </c>
      <c r="D27" s="54" t="s">
        <v>159</v>
      </c>
      <c r="E27" s="6" t="s">
        <v>128</v>
      </c>
      <c r="F27" s="19">
        <v>69000</v>
      </c>
      <c r="G27" s="24">
        <v>2719.74</v>
      </c>
      <c r="H27" s="24">
        <v>1.76</v>
      </c>
      <c r="I27" s="31"/>
      <c r="J27" s="31"/>
      <c r="K27" s="35"/>
    </row>
    <row r="28" spans="2:11" x14ac:dyDescent="0.25">
      <c r="B28" s="8" t="s">
        <v>91</v>
      </c>
      <c r="C28" s="57" t="s">
        <v>92</v>
      </c>
      <c r="D28" s="54" t="s">
        <v>93</v>
      </c>
      <c r="E28" s="6" t="s">
        <v>94</v>
      </c>
      <c r="F28" s="19">
        <v>387000</v>
      </c>
      <c r="G28" s="24">
        <v>2714.22</v>
      </c>
      <c r="H28" s="24">
        <v>1.76</v>
      </c>
      <c r="I28" s="31"/>
      <c r="J28" s="31"/>
      <c r="K28" s="35"/>
    </row>
    <row r="29" spans="2:11" x14ac:dyDescent="0.25">
      <c r="B29" s="8" t="s">
        <v>65</v>
      </c>
      <c r="C29" s="57" t="s">
        <v>66</v>
      </c>
      <c r="D29" s="54" t="s">
        <v>67</v>
      </c>
      <c r="E29" s="6" t="s">
        <v>47</v>
      </c>
      <c r="F29" s="19">
        <v>150000</v>
      </c>
      <c r="G29" s="24">
        <v>2671.2</v>
      </c>
      <c r="H29" s="24">
        <v>1.73</v>
      </c>
      <c r="I29" s="31"/>
      <c r="J29" s="31"/>
      <c r="K29" s="35"/>
    </row>
    <row r="30" spans="2:11" x14ac:dyDescent="0.25">
      <c r="B30" s="8" t="s">
        <v>448</v>
      </c>
      <c r="C30" s="57" t="s">
        <v>449</v>
      </c>
      <c r="D30" s="54" t="s">
        <v>450</v>
      </c>
      <c r="E30" s="6" t="s">
        <v>116</v>
      </c>
      <c r="F30" s="19">
        <v>104694</v>
      </c>
      <c r="G30" s="24">
        <v>2555.06</v>
      </c>
      <c r="H30" s="24">
        <v>1.65</v>
      </c>
      <c r="I30" s="31"/>
      <c r="J30" s="31"/>
      <c r="K30" s="35"/>
    </row>
    <row r="31" spans="2:11" x14ac:dyDescent="0.25">
      <c r="B31" s="8" t="s">
        <v>230</v>
      </c>
      <c r="C31" s="57" t="s">
        <v>231</v>
      </c>
      <c r="D31" s="54" t="s">
        <v>232</v>
      </c>
      <c r="E31" s="6" t="s">
        <v>128</v>
      </c>
      <c r="F31" s="19">
        <v>16358</v>
      </c>
      <c r="G31" s="24">
        <v>2546.59</v>
      </c>
      <c r="H31" s="24">
        <v>1.65</v>
      </c>
      <c r="I31" s="31"/>
      <c r="J31" s="31"/>
      <c r="K31" s="35"/>
    </row>
    <row r="32" spans="2:11" x14ac:dyDescent="0.25">
      <c r="B32" s="8" t="s">
        <v>117</v>
      </c>
      <c r="C32" s="57" t="s">
        <v>118</v>
      </c>
      <c r="D32" s="54" t="s">
        <v>119</v>
      </c>
      <c r="E32" s="6" t="s">
        <v>120</v>
      </c>
      <c r="F32" s="19">
        <v>710000</v>
      </c>
      <c r="G32" s="24">
        <v>2395.54</v>
      </c>
      <c r="H32" s="24">
        <v>1.55</v>
      </c>
      <c r="I32" s="31"/>
      <c r="J32" s="31"/>
      <c r="K32" s="35"/>
    </row>
    <row r="33" spans="2:11" x14ac:dyDescent="0.25">
      <c r="B33" s="8" t="s">
        <v>79</v>
      </c>
      <c r="C33" s="57" t="s">
        <v>80</v>
      </c>
      <c r="D33" s="54" t="s">
        <v>81</v>
      </c>
      <c r="E33" s="6" t="s">
        <v>82</v>
      </c>
      <c r="F33" s="19">
        <v>300000</v>
      </c>
      <c r="G33" s="24">
        <v>2216.1</v>
      </c>
      <c r="H33" s="24">
        <v>1.43</v>
      </c>
      <c r="I33" s="31"/>
      <c r="J33" s="31"/>
      <c r="K33" s="35"/>
    </row>
    <row r="34" spans="2:11" x14ac:dyDescent="0.25">
      <c r="B34" s="8" t="s">
        <v>125</v>
      </c>
      <c r="C34" s="57" t="s">
        <v>126</v>
      </c>
      <c r="D34" s="54" t="s">
        <v>127</v>
      </c>
      <c r="E34" s="6" t="s">
        <v>128</v>
      </c>
      <c r="F34" s="19">
        <v>299732</v>
      </c>
      <c r="G34" s="24">
        <v>2048.2199999999998</v>
      </c>
      <c r="H34" s="24">
        <v>1.33</v>
      </c>
      <c r="I34" s="31"/>
      <c r="J34" s="31"/>
      <c r="K34" s="35"/>
    </row>
    <row r="35" spans="2:11" x14ac:dyDescent="0.25">
      <c r="B35" s="8" t="s">
        <v>413</v>
      </c>
      <c r="C35" s="57" t="s">
        <v>414</v>
      </c>
      <c r="D35" s="54" t="s">
        <v>415</v>
      </c>
      <c r="E35" s="6" t="s">
        <v>116</v>
      </c>
      <c r="F35" s="19">
        <v>47565</v>
      </c>
      <c r="G35" s="24">
        <v>2043.04</v>
      </c>
      <c r="H35" s="24">
        <v>1.32</v>
      </c>
      <c r="I35" s="31"/>
      <c r="J35" s="31"/>
      <c r="K35" s="35"/>
    </row>
    <row r="36" spans="2:11" x14ac:dyDescent="0.25">
      <c r="B36" s="8" t="s">
        <v>164</v>
      </c>
      <c r="C36" s="57" t="s">
        <v>165</v>
      </c>
      <c r="D36" s="54" t="s">
        <v>166</v>
      </c>
      <c r="E36" s="6" t="s">
        <v>167</v>
      </c>
      <c r="F36" s="19">
        <v>42000</v>
      </c>
      <c r="G36" s="24">
        <v>1856.61</v>
      </c>
      <c r="H36" s="24">
        <v>1.2</v>
      </c>
      <c r="I36" s="31"/>
      <c r="J36" s="31"/>
      <c r="K36" s="35"/>
    </row>
    <row r="37" spans="2:11" x14ac:dyDescent="0.25">
      <c r="B37" s="8" t="s">
        <v>1607</v>
      </c>
      <c r="C37" s="57" t="s">
        <v>1608</v>
      </c>
      <c r="D37" s="54" t="s">
        <v>1609</v>
      </c>
      <c r="E37" s="6" t="s">
        <v>484</v>
      </c>
      <c r="F37" s="19">
        <v>300000</v>
      </c>
      <c r="G37" s="24">
        <v>1795.95</v>
      </c>
      <c r="H37" s="24">
        <v>1.1599999999999999</v>
      </c>
      <c r="I37" s="31"/>
      <c r="J37" s="31"/>
      <c r="K37" s="35"/>
    </row>
    <row r="38" spans="2:11" x14ac:dyDescent="0.25">
      <c r="B38" s="8" t="s">
        <v>87</v>
      </c>
      <c r="C38" s="57" t="s">
        <v>88</v>
      </c>
      <c r="D38" s="54" t="s">
        <v>89</v>
      </c>
      <c r="E38" s="6" t="s">
        <v>90</v>
      </c>
      <c r="F38" s="19">
        <v>119800</v>
      </c>
      <c r="G38" s="24">
        <v>1743.81</v>
      </c>
      <c r="H38" s="24">
        <v>1.1299999999999999</v>
      </c>
      <c r="I38" s="31"/>
      <c r="J38" s="31"/>
      <c r="K38" s="35"/>
    </row>
    <row r="39" spans="2:11" x14ac:dyDescent="0.25">
      <c r="B39" s="8" t="s">
        <v>938</v>
      </c>
      <c r="C39" s="57" t="s">
        <v>939</v>
      </c>
      <c r="D39" s="54" t="s">
        <v>940</v>
      </c>
      <c r="E39" s="6" t="s">
        <v>116</v>
      </c>
      <c r="F39" s="19">
        <v>110000</v>
      </c>
      <c r="G39" s="24">
        <v>1677.28</v>
      </c>
      <c r="H39" s="24">
        <v>1.0900000000000001</v>
      </c>
      <c r="I39" s="31"/>
      <c r="J39" s="31"/>
      <c r="K39" s="35"/>
    </row>
    <row r="40" spans="2:11" x14ac:dyDescent="0.25">
      <c r="B40" s="8" t="s">
        <v>454</v>
      </c>
      <c r="C40" s="57" t="s">
        <v>455</v>
      </c>
      <c r="D40" s="54" t="s">
        <v>456</v>
      </c>
      <c r="E40" s="6" t="s">
        <v>82</v>
      </c>
      <c r="F40" s="19">
        <v>78000</v>
      </c>
      <c r="G40" s="24">
        <v>1670.57</v>
      </c>
      <c r="H40" s="24">
        <v>1.08</v>
      </c>
      <c r="I40" s="31"/>
      <c r="J40" s="31"/>
      <c r="K40" s="35"/>
    </row>
    <row r="41" spans="2:11" x14ac:dyDescent="0.25">
      <c r="B41" s="8" t="s">
        <v>498</v>
      </c>
      <c r="C41" s="57" t="s">
        <v>499</v>
      </c>
      <c r="D41" s="54" t="s">
        <v>500</v>
      </c>
      <c r="E41" s="6" t="s">
        <v>116</v>
      </c>
      <c r="F41" s="19">
        <v>27100</v>
      </c>
      <c r="G41" s="24">
        <v>1636.51</v>
      </c>
      <c r="H41" s="24">
        <v>1.06</v>
      </c>
      <c r="I41" s="31"/>
      <c r="J41" s="31"/>
      <c r="K41" s="35"/>
    </row>
    <row r="42" spans="2:11" x14ac:dyDescent="0.25">
      <c r="B42" s="8" t="s">
        <v>151</v>
      </c>
      <c r="C42" s="57" t="s">
        <v>152</v>
      </c>
      <c r="D42" s="54" t="s">
        <v>153</v>
      </c>
      <c r="E42" s="6" t="s">
        <v>124</v>
      </c>
      <c r="F42" s="19">
        <v>19931</v>
      </c>
      <c r="G42" s="24">
        <v>1581.73</v>
      </c>
      <c r="H42" s="24">
        <v>1.02</v>
      </c>
      <c r="I42" s="31"/>
      <c r="J42" s="31"/>
      <c r="K42" s="35"/>
    </row>
    <row r="43" spans="2:11" x14ac:dyDescent="0.25">
      <c r="B43" s="8" t="s">
        <v>1036</v>
      </c>
      <c r="C43" s="57" t="s">
        <v>1037</v>
      </c>
      <c r="D43" s="54" t="s">
        <v>1038</v>
      </c>
      <c r="E43" s="6" t="s">
        <v>275</v>
      </c>
      <c r="F43" s="19">
        <v>114868</v>
      </c>
      <c r="G43" s="24">
        <v>1569.44</v>
      </c>
      <c r="H43" s="24">
        <v>1.02</v>
      </c>
      <c r="I43" s="31"/>
      <c r="J43" s="31"/>
      <c r="K43" s="35"/>
    </row>
    <row r="44" spans="2:11" x14ac:dyDescent="0.25">
      <c r="B44" s="8" t="s">
        <v>109</v>
      </c>
      <c r="C44" s="57" t="s">
        <v>110</v>
      </c>
      <c r="D44" s="54" t="s">
        <v>111</v>
      </c>
      <c r="E44" s="6" t="s">
        <v>112</v>
      </c>
      <c r="F44" s="19">
        <v>3400</v>
      </c>
      <c r="G44" s="24">
        <v>1445.7</v>
      </c>
      <c r="H44" s="24">
        <v>0.94</v>
      </c>
      <c r="I44" s="31"/>
      <c r="J44" s="31"/>
      <c r="K44" s="35"/>
    </row>
    <row r="45" spans="2:11" x14ac:dyDescent="0.25">
      <c r="B45" s="8" t="s">
        <v>129</v>
      </c>
      <c r="C45" s="57" t="s">
        <v>130</v>
      </c>
      <c r="D45" s="54" t="s">
        <v>131</v>
      </c>
      <c r="E45" s="6" t="s">
        <v>132</v>
      </c>
      <c r="F45" s="19">
        <v>640024</v>
      </c>
      <c r="G45" s="24">
        <v>1329.33</v>
      </c>
      <c r="H45" s="24">
        <v>0.86</v>
      </c>
      <c r="I45" s="31"/>
      <c r="J45" s="31"/>
      <c r="K45" s="35"/>
    </row>
    <row r="46" spans="2:11" x14ac:dyDescent="0.25">
      <c r="B46" s="8" t="s">
        <v>744</v>
      </c>
      <c r="C46" s="57" t="s">
        <v>745</v>
      </c>
      <c r="D46" s="54" t="s">
        <v>746</v>
      </c>
      <c r="E46" s="6" t="s">
        <v>143</v>
      </c>
      <c r="F46" s="19">
        <v>156000</v>
      </c>
      <c r="G46" s="24">
        <v>1302.83</v>
      </c>
      <c r="H46" s="24">
        <v>0.84</v>
      </c>
      <c r="I46" s="31"/>
      <c r="J46" s="31"/>
      <c r="K46" s="35"/>
    </row>
    <row r="47" spans="2:11" x14ac:dyDescent="0.25">
      <c r="B47" s="8" t="s">
        <v>2453</v>
      </c>
      <c r="C47" s="57" t="s">
        <v>1971</v>
      </c>
      <c r="D47" s="54" t="s">
        <v>2454</v>
      </c>
      <c r="E47" s="6" t="s">
        <v>90</v>
      </c>
      <c r="F47" s="19">
        <v>1439210</v>
      </c>
      <c r="G47" s="24">
        <v>1214.4100000000001</v>
      </c>
      <c r="H47" s="24">
        <v>0.79</v>
      </c>
      <c r="I47" s="31"/>
      <c r="J47" s="31"/>
      <c r="K47" s="35"/>
    </row>
    <row r="48" spans="2:11" x14ac:dyDescent="0.25">
      <c r="B48" s="8" t="s">
        <v>762</v>
      </c>
      <c r="C48" s="57" t="s">
        <v>763</v>
      </c>
      <c r="D48" s="54" t="s">
        <v>764</v>
      </c>
      <c r="E48" s="6" t="s">
        <v>136</v>
      </c>
      <c r="F48" s="19">
        <v>14293</v>
      </c>
      <c r="G48" s="24">
        <v>1200.5899999999999</v>
      </c>
      <c r="H48" s="24">
        <v>0.78</v>
      </c>
      <c r="I48" s="31"/>
      <c r="J48" s="31"/>
      <c r="K48" s="35"/>
    </row>
    <row r="49" spans="2:11" x14ac:dyDescent="0.25">
      <c r="B49" s="8" t="s">
        <v>2819</v>
      </c>
      <c r="C49" s="57" t="s">
        <v>2820</v>
      </c>
      <c r="D49" s="54" t="s">
        <v>2821</v>
      </c>
      <c r="E49" s="6" t="s">
        <v>797</v>
      </c>
      <c r="F49" s="19">
        <v>36000</v>
      </c>
      <c r="G49" s="24">
        <v>1133.26</v>
      </c>
      <c r="H49" s="24">
        <v>0.73</v>
      </c>
      <c r="I49" s="31"/>
      <c r="J49" s="31"/>
      <c r="K49" s="35"/>
    </row>
    <row r="50" spans="2:11" x14ac:dyDescent="0.25">
      <c r="B50" s="8" t="s">
        <v>777</v>
      </c>
      <c r="C50" s="57" t="s">
        <v>778</v>
      </c>
      <c r="D50" s="54" t="s">
        <v>779</v>
      </c>
      <c r="E50" s="6" t="s">
        <v>136</v>
      </c>
      <c r="F50" s="19">
        <v>192833</v>
      </c>
      <c r="G50" s="24">
        <v>884.24</v>
      </c>
      <c r="H50" s="24">
        <v>0.56999999999999995</v>
      </c>
      <c r="I50" s="31"/>
      <c r="J50" s="31"/>
      <c r="K50" s="35"/>
    </row>
    <row r="51" spans="2:11" x14ac:dyDescent="0.25">
      <c r="B51" s="8" t="s">
        <v>313</v>
      </c>
      <c r="C51" s="57" t="s">
        <v>314</v>
      </c>
      <c r="D51" s="54" t="s">
        <v>315</v>
      </c>
      <c r="E51" s="6" t="s">
        <v>64</v>
      </c>
      <c r="F51" s="19">
        <v>196000</v>
      </c>
      <c r="G51" s="24">
        <v>666.01</v>
      </c>
      <c r="H51" s="24">
        <v>0.43</v>
      </c>
      <c r="I51" s="31"/>
      <c r="J51" s="31"/>
      <c r="K51" s="35"/>
    </row>
    <row r="52" spans="2:11" x14ac:dyDescent="0.25">
      <c r="C52" s="58" t="s">
        <v>171</v>
      </c>
      <c r="D52" s="54"/>
      <c r="E52" s="6"/>
      <c r="F52" s="19"/>
      <c r="G52" s="25">
        <v>121191.71</v>
      </c>
      <c r="H52" s="25">
        <v>78.47</v>
      </c>
      <c r="I52" s="31"/>
      <c r="J52" s="31"/>
      <c r="K52" s="35"/>
    </row>
    <row r="53" spans="2:11" x14ac:dyDescent="0.25">
      <c r="C53" s="57"/>
      <c r="D53" s="54"/>
      <c r="E53" s="6"/>
      <c r="F53" s="19"/>
      <c r="G53" s="24"/>
      <c r="H53" s="24"/>
      <c r="I53" s="31"/>
      <c r="J53" s="31"/>
      <c r="K53" s="35"/>
    </row>
    <row r="54" spans="2:11" x14ac:dyDescent="0.25">
      <c r="C54" s="58" t="s">
        <v>3</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4</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9" t="s">
        <v>551</v>
      </c>
      <c r="D58" s="54"/>
      <c r="E58" s="6"/>
      <c r="F58" s="19"/>
      <c r="G58" s="24"/>
      <c r="H58" s="24"/>
      <c r="I58" s="31"/>
      <c r="J58" s="31"/>
      <c r="K58" s="35"/>
    </row>
    <row r="59" spans="2:11" x14ac:dyDescent="0.25">
      <c r="B59" s="8" t="s">
        <v>556</v>
      </c>
      <c r="C59" s="57" t="s">
        <v>557</v>
      </c>
      <c r="D59" s="54" t="s">
        <v>558</v>
      </c>
      <c r="E59" s="6" t="s">
        <v>555</v>
      </c>
      <c r="F59" s="19">
        <v>2600000</v>
      </c>
      <c r="G59" s="24">
        <v>3393</v>
      </c>
      <c r="H59" s="24">
        <v>2.2000000000000002</v>
      </c>
      <c r="I59" s="31"/>
      <c r="J59" s="31"/>
      <c r="K59" s="35"/>
    </row>
    <row r="60" spans="2:11" x14ac:dyDescent="0.25">
      <c r="C60" s="58" t="s">
        <v>171</v>
      </c>
      <c r="D60" s="54"/>
      <c r="E60" s="6"/>
      <c r="F60" s="19"/>
      <c r="G60" s="25">
        <v>3393</v>
      </c>
      <c r="H60" s="25">
        <v>2.2000000000000002</v>
      </c>
      <c r="I60" s="31"/>
      <c r="J60" s="31"/>
      <c r="K60" s="35"/>
    </row>
    <row r="61" spans="2:11" x14ac:dyDescent="0.25">
      <c r="C61" s="57"/>
      <c r="D61" s="54"/>
      <c r="E61" s="6"/>
      <c r="F61" s="19"/>
      <c r="G61" s="24"/>
      <c r="H61" s="24"/>
      <c r="I61" s="31"/>
      <c r="J61" s="31"/>
      <c r="K61" s="35"/>
    </row>
    <row r="62" spans="2:11" x14ac:dyDescent="0.25">
      <c r="C62" s="59" t="s">
        <v>559</v>
      </c>
      <c r="D62" s="54"/>
      <c r="E62" s="6"/>
      <c r="F62" s="19"/>
      <c r="G62" s="24"/>
      <c r="H62" s="24"/>
      <c r="I62" s="31"/>
      <c r="J62" s="31"/>
      <c r="K62" s="35"/>
    </row>
    <row r="63" spans="2:11" x14ac:dyDescent="0.25">
      <c r="B63" s="8" t="s">
        <v>560</v>
      </c>
      <c r="C63" s="57" t="s">
        <v>561</v>
      </c>
      <c r="D63" s="54" t="s">
        <v>562</v>
      </c>
      <c r="E63" s="6" t="s">
        <v>437</v>
      </c>
      <c r="F63" s="19">
        <v>825000</v>
      </c>
      <c r="G63" s="24">
        <v>3202.16</v>
      </c>
      <c r="H63" s="24">
        <v>2.0699999999999998</v>
      </c>
      <c r="I63" s="31"/>
      <c r="J63" s="31"/>
      <c r="K63" s="35"/>
    </row>
    <row r="64" spans="2:11" x14ac:dyDescent="0.25">
      <c r="B64" s="8" t="s">
        <v>2826</v>
      </c>
      <c r="C64" s="57" t="s">
        <v>1049</v>
      </c>
      <c r="D64" s="54" t="s">
        <v>2827</v>
      </c>
      <c r="E64" s="6" t="s">
        <v>437</v>
      </c>
      <c r="F64" s="19">
        <v>2166000</v>
      </c>
      <c r="G64" s="24">
        <v>2994.93</v>
      </c>
      <c r="H64" s="24">
        <v>1.94</v>
      </c>
      <c r="I64" s="31"/>
      <c r="J64" s="31"/>
      <c r="K64" s="35"/>
    </row>
    <row r="65" spans="1:11" x14ac:dyDescent="0.25">
      <c r="C65" s="58" t="s">
        <v>171</v>
      </c>
      <c r="D65" s="54"/>
      <c r="E65" s="6"/>
      <c r="F65" s="19"/>
      <c r="G65" s="25">
        <v>6197.09</v>
      </c>
      <c r="H65" s="25">
        <v>4.01</v>
      </c>
      <c r="I65" s="31"/>
      <c r="J65" s="31"/>
      <c r="K65" s="35"/>
    </row>
    <row r="66" spans="1:11" x14ac:dyDescent="0.25">
      <c r="C66" s="57"/>
      <c r="D66" s="54"/>
      <c r="E66" s="6"/>
      <c r="F66" s="19"/>
      <c r="G66" s="24"/>
      <c r="H66" s="24"/>
      <c r="I66" s="31"/>
      <c r="J66" s="31"/>
      <c r="K66" s="35"/>
    </row>
    <row r="67" spans="1:11" x14ac:dyDescent="0.25">
      <c r="A67" s="10"/>
      <c r="B67" s="28"/>
      <c r="C67" s="58" t="s">
        <v>5</v>
      </c>
      <c r="D67" s="54"/>
      <c r="E67" s="6"/>
      <c r="F67" s="19"/>
      <c r="G67" s="24"/>
      <c r="H67" s="24"/>
      <c r="I67" s="31"/>
      <c r="J67" s="31"/>
      <c r="K67" s="35"/>
    </row>
    <row r="68" spans="1:11" x14ac:dyDescent="0.25">
      <c r="C68" s="59" t="s">
        <v>6</v>
      </c>
      <c r="D68" s="54"/>
      <c r="E68" s="6"/>
      <c r="F68" s="19"/>
      <c r="G68" s="24"/>
      <c r="H68" s="24"/>
      <c r="I68" s="31"/>
      <c r="J68" s="31"/>
      <c r="K68" s="35"/>
    </row>
    <row r="69" spans="1:11" x14ac:dyDescent="0.25">
      <c r="B69" s="8" t="s">
        <v>2822</v>
      </c>
      <c r="C69" s="57" t="s">
        <v>2823</v>
      </c>
      <c r="D69" s="54" t="s">
        <v>2824</v>
      </c>
      <c r="E69" s="6" t="s">
        <v>603</v>
      </c>
      <c r="F69" s="19">
        <v>50</v>
      </c>
      <c r="G69" s="24">
        <v>526.53</v>
      </c>
      <c r="H69" s="24">
        <v>0.34</v>
      </c>
      <c r="I69" s="31">
        <v>7.2885999999999997</v>
      </c>
      <c r="J69" s="31"/>
      <c r="K69" s="35" t="s">
        <v>567</v>
      </c>
    </row>
    <row r="70" spans="1:11" x14ac:dyDescent="0.25">
      <c r="B70" s="8" t="s">
        <v>2657</v>
      </c>
      <c r="C70" s="57" t="s">
        <v>589</v>
      </c>
      <c r="D70" s="54" t="s">
        <v>2658</v>
      </c>
      <c r="E70" s="6" t="s">
        <v>574</v>
      </c>
      <c r="F70" s="19">
        <v>50</v>
      </c>
      <c r="G70" s="24">
        <v>499.65</v>
      </c>
      <c r="H70" s="24">
        <v>0.32</v>
      </c>
      <c r="I70" s="31">
        <v>7.92</v>
      </c>
      <c r="J70" s="31"/>
      <c r="K70" s="35" t="s">
        <v>567</v>
      </c>
    </row>
    <row r="71" spans="1:11" x14ac:dyDescent="0.25">
      <c r="C71" s="58" t="s">
        <v>171</v>
      </c>
      <c r="D71" s="54"/>
      <c r="E71" s="6"/>
      <c r="F71" s="19"/>
      <c r="G71" s="25">
        <v>1026.18</v>
      </c>
      <c r="H71" s="25">
        <v>0.66</v>
      </c>
      <c r="I71" s="31"/>
      <c r="J71" s="31"/>
      <c r="K71" s="35"/>
    </row>
    <row r="72" spans="1:11" x14ac:dyDescent="0.25">
      <c r="C72" s="57"/>
      <c r="D72" s="54"/>
      <c r="E72" s="6"/>
      <c r="F72" s="19"/>
      <c r="G72" s="24"/>
      <c r="H72" s="24"/>
      <c r="I72" s="31"/>
      <c r="J72" s="31"/>
      <c r="K72" s="35"/>
    </row>
    <row r="73" spans="1:11" x14ac:dyDescent="0.25">
      <c r="C73" s="58" t="s">
        <v>7</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8</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9" t="s">
        <v>9</v>
      </c>
      <c r="D77" s="54"/>
      <c r="E77" s="6"/>
      <c r="F77" s="19"/>
      <c r="G77" s="24"/>
      <c r="H77" s="24"/>
      <c r="I77" s="31"/>
      <c r="J77" s="31"/>
      <c r="K77" s="35"/>
    </row>
    <row r="78" spans="1:11" x14ac:dyDescent="0.25">
      <c r="B78" s="8" t="s">
        <v>2319</v>
      </c>
      <c r="C78" s="57" t="s">
        <v>2320</v>
      </c>
      <c r="D78" s="54" t="s">
        <v>2321</v>
      </c>
      <c r="E78" s="6" t="s">
        <v>659</v>
      </c>
      <c r="F78" s="19">
        <v>14000000</v>
      </c>
      <c r="G78" s="24">
        <v>14084.18</v>
      </c>
      <c r="H78" s="24">
        <v>9.1199999999999992</v>
      </c>
      <c r="I78" s="31">
        <v>0</v>
      </c>
      <c r="J78" s="31"/>
      <c r="K78" s="35"/>
    </row>
    <row r="79" spans="1:11" x14ac:dyDescent="0.25">
      <c r="B79" s="8" t="s">
        <v>2828</v>
      </c>
      <c r="C79" s="57" t="s">
        <v>2829</v>
      </c>
      <c r="D79" s="54" t="s">
        <v>2830</v>
      </c>
      <c r="E79" s="6" t="s">
        <v>659</v>
      </c>
      <c r="F79" s="19">
        <v>1500000</v>
      </c>
      <c r="G79" s="24">
        <v>1515.93</v>
      </c>
      <c r="H79" s="24">
        <v>0.98</v>
      </c>
      <c r="I79" s="31">
        <v>6.8644423999999997</v>
      </c>
      <c r="J79" s="31"/>
      <c r="K79" s="35"/>
    </row>
    <row r="80" spans="1:11" x14ac:dyDescent="0.25">
      <c r="C80" s="58" t="s">
        <v>171</v>
      </c>
      <c r="D80" s="54"/>
      <c r="E80" s="6"/>
      <c r="F80" s="19"/>
      <c r="G80" s="25">
        <v>15600.11</v>
      </c>
      <c r="H80" s="25">
        <v>10.1</v>
      </c>
      <c r="I80" s="31"/>
      <c r="J80" s="31"/>
      <c r="K80" s="35"/>
    </row>
    <row r="81" spans="2:11" x14ac:dyDescent="0.25">
      <c r="C81" s="57"/>
      <c r="D81" s="54"/>
      <c r="E81" s="6"/>
      <c r="F81" s="19"/>
      <c r="G81" s="24"/>
      <c r="H81" s="24"/>
      <c r="I81" s="31"/>
      <c r="J81" s="31"/>
      <c r="K81" s="35"/>
    </row>
    <row r="82" spans="2:11" x14ac:dyDescent="0.25">
      <c r="C82" s="59" t="s">
        <v>10</v>
      </c>
      <c r="D82" s="54"/>
      <c r="E82" s="6"/>
      <c r="F82" s="19"/>
      <c r="G82" s="24"/>
      <c r="H82" s="24"/>
      <c r="I82" s="31"/>
      <c r="J82" s="31"/>
      <c r="K82" s="35"/>
    </row>
    <row r="83" spans="2:11" x14ac:dyDescent="0.25">
      <c r="B83" s="8" t="s">
        <v>2831</v>
      </c>
      <c r="C83" s="57" t="s">
        <v>2832</v>
      </c>
      <c r="D83" s="54" t="s">
        <v>2833</v>
      </c>
      <c r="E83" s="6" t="s">
        <v>659</v>
      </c>
      <c r="F83" s="19">
        <v>500000</v>
      </c>
      <c r="G83" s="24">
        <v>503.78</v>
      </c>
      <c r="H83" s="24">
        <v>0.33</v>
      </c>
      <c r="I83" s="31">
        <v>6.9532071999999996</v>
      </c>
      <c r="J83" s="31"/>
      <c r="K83" s="35"/>
    </row>
    <row r="84" spans="2:11" x14ac:dyDescent="0.25">
      <c r="C84" s="58" t="s">
        <v>171</v>
      </c>
      <c r="D84" s="54"/>
      <c r="E84" s="6"/>
      <c r="F84" s="19"/>
      <c r="G84" s="25">
        <v>503.78</v>
      </c>
      <c r="H84" s="25">
        <v>0.33</v>
      </c>
      <c r="I84" s="31"/>
      <c r="J84" s="31"/>
      <c r="K84" s="35"/>
    </row>
    <row r="85" spans="2:11" x14ac:dyDescent="0.25">
      <c r="C85" s="57"/>
      <c r="D85" s="54"/>
      <c r="E85" s="6"/>
      <c r="F85" s="19"/>
      <c r="G85" s="24"/>
      <c r="H85" s="24"/>
      <c r="I85" s="31"/>
      <c r="J85" s="31"/>
      <c r="K85" s="35"/>
    </row>
    <row r="86" spans="2:11" x14ac:dyDescent="0.25">
      <c r="C86" s="58" t="s">
        <v>11</v>
      </c>
      <c r="D86" s="54"/>
      <c r="E86" s="6"/>
      <c r="F86" s="19"/>
      <c r="G86" s="24"/>
      <c r="H86" s="24"/>
      <c r="I86" s="31"/>
      <c r="J86" s="31"/>
      <c r="K86" s="35"/>
    </row>
    <row r="87" spans="2:11" x14ac:dyDescent="0.25">
      <c r="C87" s="57"/>
      <c r="D87" s="54"/>
      <c r="E87" s="6"/>
      <c r="F87" s="19"/>
      <c r="G87" s="24"/>
      <c r="H87" s="24"/>
      <c r="I87" s="31"/>
      <c r="J87" s="31"/>
      <c r="K87" s="35"/>
    </row>
    <row r="88" spans="2:11" x14ac:dyDescent="0.25">
      <c r="C88" s="58" t="s">
        <v>13</v>
      </c>
      <c r="D88" s="54"/>
      <c r="E88" s="6"/>
      <c r="F88" s="19"/>
      <c r="G88" s="24" t="s">
        <v>2</v>
      </c>
      <c r="H88" s="24" t="s">
        <v>2</v>
      </c>
      <c r="I88" s="31"/>
      <c r="J88" s="31"/>
      <c r="K88" s="35"/>
    </row>
    <row r="89" spans="2:11" x14ac:dyDescent="0.25">
      <c r="C89" s="57"/>
      <c r="D89" s="54"/>
      <c r="E89" s="6"/>
      <c r="F89" s="19"/>
      <c r="G89" s="24"/>
      <c r="H89" s="24"/>
      <c r="I89" s="31"/>
      <c r="J89" s="31"/>
      <c r="K89" s="35"/>
    </row>
    <row r="90" spans="2:11" x14ac:dyDescent="0.25">
      <c r="C90" s="58" t="s">
        <v>14</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8" t="s">
        <v>15</v>
      </c>
      <c r="D92" s="54"/>
      <c r="E92" s="6"/>
      <c r="F92" s="19"/>
      <c r="G92" s="24" t="s">
        <v>2</v>
      </c>
      <c r="H92" s="24" t="s">
        <v>2</v>
      </c>
      <c r="I92" s="31"/>
      <c r="J92" s="31"/>
      <c r="K92" s="35"/>
    </row>
    <row r="93" spans="2:11" x14ac:dyDescent="0.25">
      <c r="C93" s="57"/>
      <c r="D93" s="54"/>
      <c r="E93" s="6"/>
      <c r="F93" s="19"/>
      <c r="G93" s="24"/>
      <c r="H93" s="24"/>
      <c r="I93" s="31"/>
      <c r="J93" s="31"/>
      <c r="K93" s="35"/>
    </row>
    <row r="94" spans="2:11" x14ac:dyDescent="0.25">
      <c r="C94" s="58" t="s">
        <v>16</v>
      </c>
      <c r="D94" s="54"/>
      <c r="E94" s="6"/>
      <c r="F94" s="19"/>
      <c r="G94" s="24" t="s">
        <v>2</v>
      </c>
      <c r="H94" s="24" t="s">
        <v>2</v>
      </c>
      <c r="I94" s="31"/>
      <c r="J94" s="31"/>
      <c r="K94" s="35"/>
    </row>
    <row r="95" spans="2:11" x14ac:dyDescent="0.25">
      <c r="C95" s="57"/>
      <c r="D95" s="54"/>
      <c r="E95" s="6"/>
      <c r="F95" s="19"/>
      <c r="G95" s="24"/>
      <c r="H95" s="24"/>
      <c r="I95" s="31"/>
      <c r="J95" s="31"/>
      <c r="K95" s="35"/>
    </row>
    <row r="96" spans="2:11" x14ac:dyDescent="0.25">
      <c r="C96" s="58" t="s">
        <v>17</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A98" s="10"/>
      <c r="B98" s="28"/>
      <c r="C98" s="58" t="s">
        <v>18</v>
      </c>
      <c r="D98" s="54"/>
      <c r="E98" s="6"/>
      <c r="F98" s="19"/>
      <c r="G98" s="24"/>
      <c r="H98" s="24"/>
      <c r="I98" s="31"/>
      <c r="J98" s="31"/>
      <c r="K98" s="35"/>
    </row>
    <row r="99" spans="1:11" x14ac:dyDescent="0.25">
      <c r="A99" s="28"/>
      <c r="B99" s="28"/>
      <c r="C99" s="58" t="s">
        <v>19</v>
      </c>
      <c r="D99" s="54"/>
      <c r="E99" s="6"/>
      <c r="F99" s="19"/>
      <c r="G99" s="24" t="s">
        <v>2</v>
      </c>
      <c r="H99" s="24" t="s">
        <v>2</v>
      </c>
      <c r="I99" s="31"/>
      <c r="J99" s="31"/>
      <c r="K99" s="35"/>
    </row>
    <row r="100" spans="1:11" x14ac:dyDescent="0.25">
      <c r="A100" s="28"/>
      <c r="B100" s="28"/>
      <c r="C100" s="58"/>
      <c r="D100" s="54"/>
      <c r="E100" s="6"/>
      <c r="F100" s="19"/>
      <c r="G100" s="24"/>
      <c r="H100" s="24"/>
      <c r="I100" s="31"/>
      <c r="J100" s="31"/>
      <c r="K100" s="35"/>
    </row>
    <row r="101" spans="1:11" x14ac:dyDescent="0.25">
      <c r="A101" s="28"/>
      <c r="B101" s="28"/>
      <c r="C101" s="58" t="s">
        <v>20</v>
      </c>
      <c r="D101" s="54"/>
      <c r="E101" s="6"/>
      <c r="F101" s="19"/>
      <c r="G101" s="24" t="s">
        <v>2</v>
      </c>
      <c r="H101" s="24" t="s">
        <v>2</v>
      </c>
      <c r="I101" s="31"/>
      <c r="J101" s="31"/>
      <c r="K101" s="35"/>
    </row>
    <row r="102" spans="1:11" x14ac:dyDescent="0.25">
      <c r="A102" s="28"/>
      <c r="B102" s="28"/>
      <c r="C102" s="58"/>
      <c r="D102" s="54"/>
      <c r="E102" s="6"/>
      <c r="F102" s="19"/>
      <c r="G102" s="24"/>
      <c r="H102" s="24"/>
      <c r="I102" s="31"/>
      <c r="J102" s="31"/>
      <c r="K102" s="35"/>
    </row>
    <row r="103" spans="1:11" x14ac:dyDescent="0.25">
      <c r="A103" s="28"/>
      <c r="B103" s="28"/>
      <c r="C103" s="58" t="s">
        <v>21</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A105" s="28"/>
      <c r="B105" s="28"/>
      <c r="C105" s="58" t="s">
        <v>22</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23</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C109" s="59" t="s">
        <v>24</v>
      </c>
      <c r="D109" s="54"/>
      <c r="E109" s="6"/>
      <c r="F109" s="19"/>
      <c r="G109" s="24"/>
      <c r="H109" s="24"/>
      <c r="I109" s="31"/>
      <c r="J109" s="31"/>
      <c r="K109" s="35"/>
    </row>
    <row r="110" spans="1:11" x14ac:dyDescent="0.25">
      <c r="B110" s="8" t="s">
        <v>182</v>
      </c>
      <c r="C110" s="57" t="s">
        <v>183</v>
      </c>
      <c r="D110" s="54"/>
      <c r="E110" s="6"/>
      <c r="F110" s="19"/>
      <c r="G110" s="24">
        <v>6096.49</v>
      </c>
      <c r="H110" s="24">
        <v>3.95</v>
      </c>
      <c r="I110" s="31"/>
      <c r="J110" s="31"/>
      <c r="K110" s="35"/>
    </row>
    <row r="111" spans="1:11" x14ac:dyDescent="0.25">
      <c r="C111" s="58" t="s">
        <v>171</v>
      </c>
      <c r="D111" s="54"/>
      <c r="E111" s="6"/>
      <c r="F111" s="19"/>
      <c r="G111" s="25">
        <v>6096.49</v>
      </c>
      <c r="H111" s="25">
        <v>3.95</v>
      </c>
      <c r="I111" s="31"/>
      <c r="J111" s="31"/>
      <c r="K111" s="35"/>
    </row>
    <row r="112" spans="1:11" x14ac:dyDescent="0.25">
      <c r="C112" s="57"/>
      <c r="D112" s="54"/>
      <c r="E112" s="6"/>
      <c r="F112" s="19"/>
      <c r="G112" s="24"/>
      <c r="H112" s="24"/>
      <c r="I112" s="31"/>
      <c r="J112" s="31"/>
      <c r="K112" s="35"/>
    </row>
    <row r="113" spans="1:54" x14ac:dyDescent="0.25">
      <c r="A113" s="10"/>
      <c r="B113" s="28"/>
      <c r="C113" s="58" t="s">
        <v>25</v>
      </c>
      <c r="D113" s="54"/>
      <c r="E113" s="6"/>
      <c r="F113" s="19"/>
      <c r="G113" s="24"/>
      <c r="H113" s="24"/>
      <c r="I113" s="31"/>
      <c r="J113" s="31"/>
      <c r="K113" s="35"/>
    </row>
    <row r="114" spans="1:54" s="2" customFormat="1" ht="13.5" x14ac:dyDescent="0.25">
      <c r="A114" s="28"/>
      <c r="B114" s="28"/>
      <c r="C114" s="57" t="s">
        <v>4756</v>
      </c>
      <c r="D114" s="54"/>
      <c r="E114" s="6"/>
      <c r="F114" s="19"/>
      <c r="G114" s="24" t="s">
        <v>2</v>
      </c>
      <c r="H114" s="24" t="s">
        <v>2</v>
      </c>
      <c r="I114" s="31"/>
      <c r="J114" s="31"/>
      <c r="K114" s="35"/>
      <c r="L114" s="3"/>
      <c r="AI114" s="3"/>
      <c r="AV114" s="3"/>
      <c r="AX114" s="3"/>
      <c r="BB114" s="3"/>
    </row>
    <row r="115" spans="1:54" x14ac:dyDescent="0.25">
      <c r="B115" s="8"/>
      <c r="C115" s="57" t="s">
        <v>184</v>
      </c>
      <c r="D115" s="54"/>
      <c r="E115" s="6"/>
      <c r="F115" s="19"/>
      <c r="G115" s="24">
        <v>452.03</v>
      </c>
      <c r="H115" s="24">
        <v>0.27999999999999997</v>
      </c>
      <c r="I115" s="31"/>
      <c r="J115" s="31"/>
      <c r="K115" s="35"/>
    </row>
    <row r="116" spans="1:54" x14ac:dyDescent="0.25">
      <c r="C116" s="58" t="s">
        <v>171</v>
      </c>
      <c r="D116" s="54"/>
      <c r="E116" s="6"/>
      <c r="F116" s="19"/>
      <c r="G116" s="25">
        <v>452.03</v>
      </c>
      <c r="H116" s="25">
        <v>0.27999999999999997</v>
      </c>
      <c r="I116" s="31"/>
      <c r="J116" s="31"/>
      <c r="K116" s="35"/>
    </row>
    <row r="117" spans="1:54" x14ac:dyDescent="0.25">
      <c r="C117" s="57"/>
      <c r="D117" s="54"/>
      <c r="E117" s="6"/>
      <c r="F117" s="19"/>
      <c r="G117" s="24"/>
      <c r="H117" s="24"/>
      <c r="I117" s="31"/>
      <c r="J117" s="31"/>
      <c r="K117" s="35"/>
    </row>
    <row r="118" spans="1:54" x14ac:dyDescent="0.25">
      <c r="C118" s="60" t="s">
        <v>185</v>
      </c>
      <c r="D118" s="55"/>
      <c r="E118" s="5"/>
      <c r="F118" s="20"/>
      <c r="G118" s="26">
        <v>154460.39000000001</v>
      </c>
      <c r="H118" s="26">
        <v>100</v>
      </c>
      <c r="I118" s="32"/>
      <c r="J118" s="32"/>
      <c r="K118" s="36"/>
    </row>
    <row r="121" spans="1:54" x14ac:dyDescent="0.25">
      <c r="C121" s="1" t="s">
        <v>186</v>
      </c>
    </row>
    <row r="122" spans="1:54" x14ac:dyDescent="0.25">
      <c r="C122" s="37" t="s">
        <v>187</v>
      </c>
      <c r="D122" s="37"/>
      <c r="E122" s="37"/>
      <c r="F122" s="37"/>
      <c r="G122" s="37"/>
      <c r="H122" s="37"/>
      <c r="I122" s="37"/>
      <c r="J122" s="37"/>
      <c r="K122" s="37"/>
    </row>
    <row r="123" spans="1:54" x14ac:dyDescent="0.25">
      <c r="C123" s="2" t="s">
        <v>188</v>
      </c>
    </row>
    <row r="124" spans="1:54" x14ac:dyDescent="0.25">
      <c r="C124" s="2" t="s">
        <v>189</v>
      </c>
    </row>
    <row r="125" spans="1:54" ht="28.5" customHeight="1" x14ac:dyDescent="0.25">
      <c r="C125" s="71" t="s">
        <v>4788</v>
      </c>
      <c r="D125" s="71"/>
      <c r="E125" s="71"/>
      <c r="F125" s="71"/>
      <c r="G125" s="71"/>
      <c r="H125" s="71"/>
      <c r="I125" s="71"/>
      <c r="J125" s="71"/>
      <c r="K125" s="71"/>
    </row>
    <row r="126" spans="1:54" x14ac:dyDescent="0.25">
      <c r="C126" s="2" t="s">
        <v>190</v>
      </c>
    </row>
    <row r="127" spans="1:54" ht="41.25" customHeight="1" x14ac:dyDescent="0.25">
      <c r="C127" s="72" t="s">
        <v>4783</v>
      </c>
      <c r="D127" s="72"/>
      <c r="E127" s="72"/>
      <c r="F127" s="72"/>
      <c r="G127" s="72"/>
      <c r="H127" s="72"/>
      <c r="I127" s="72"/>
      <c r="J127" s="72"/>
      <c r="K127" s="72"/>
    </row>
    <row r="129" spans="3:6" x14ac:dyDescent="0.25">
      <c r="C129" s="68" t="s">
        <v>4828</v>
      </c>
      <c r="E129" s="68" t="s">
        <v>4829</v>
      </c>
      <c r="F129" s="69"/>
    </row>
    <row r="130" spans="3:6" x14ac:dyDescent="0.25">
      <c r="E130" s="2" t="s">
        <v>4834</v>
      </c>
    </row>
  </sheetData>
  <mergeCells count="2">
    <mergeCell ref="C127:K127"/>
    <mergeCell ref="C125:K125"/>
  </mergeCells>
  <hyperlinks>
    <hyperlink ref="J2" location="'Index'!A1" display="'Index'!A1" xr:uid="{4542C3E9-7953-413D-A174-98D6B7047B34}"/>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42ABC-48D4-4B66-BA64-1DD16C31EBAE}">
  <sheetPr codeName="Sheet1"/>
  <dimension ref="A1:IV129"/>
  <sheetViews>
    <sheetView showGridLines="0" zoomScale="90" zoomScaleNormal="90" workbookViewId="0">
      <pane ySplit="6" topLeftCell="A106"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2834</v>
      </c>
      <c r="J2" s="38" t="s">
        <v>4557</v>
      </c>
    </row>
    <row r="3" spans="1:54" ht="16.5" x14ac:dyDescent="0.3">
      <c r="C3" s="1" t="s">
        <v>28</v>
      </c>
      <c r="D3" s="21" t="s">
        <v>2835</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52460</v>
      </c>
      <c r="G10" s="24">
        <v>858.72</v>
      </c>
      <c r="H10" s="24">
        <v>3.1</v>
      </c>
      <c r="I10" s="31"/>
      <c r="J10" s="31"/>
      <c r="K10" s="35"/>
    </row>
    <row r="11" spans="1:54" x14ac:dyDescent="0.25">
      <c r="B11" s="8" t="s">
        <v>75</v>
      </c>
      <c r="C11" s="57" t="s">
        <v>76</v>
      </c>
      <c r="D11" s="54" t="s">
        <v>77</v>
      </c>
      <c r="E11" s="6" t="s">
        <v>78</v>
      </c>
      <c r="F11" s="19">
        <v>23500</v>
      </c>
      <c r="G11" s="24">
        <v>709.52</v>
      </c>
      <c r="H11" s="24">
        <v>2.56</v>
      </c>
      <c r="I11" s="31"/>
      <c r="J11" s="31"/>
      <c r="K11" s="35"/>
    </row>
    <row r="12" spans="1:54" x14ac:dyDescent="0.25">
      <c r="B12" s="8" t="s">
        <v>48</v>
      </c>
      <c r="C12" s="57" t="s">
        <v>49</v>
      </c>
      <c r="D12" s="54" t="s">
        <v>50</v>
      </c>
      <c r="E12" s="6" t="s">
        <v>47</v>
      </c>
      <c r="F12" s="19">
        <v>53700</v>
      </c>
      <c r="G12" s="24">
        <v>660.08</v>
      </c>
      <c r="H12" s="24">
        <v>2.38</v>
      </c>
      <c r="I12" s="31"/>
      <c r="J12" s="31"/>
      <c r="K12" s="35"/>
    </row>
    <row r="13" spans="1:54" x14ac:dyDescent="0.25">
      <c r="B13" s="8" t="s">
        <v>40</v>
      </c>
      <c r="C13" s="57" t="s">
        <v>41</v>
      </c>
      <c r="D13" s="54" t="s">
        <v>42</v>
      </c>
      <c r="E13" s="6" t="s">
        <v>43</v>
      </c>
      <c r="F13" s="19">
        <v>31250</v>
      </c>
      <c r="G13" s="24">
        <v>607.41</v>
      </c>
      <c r="H13" s="24">
        <v>2.19</v>
      </c>
      <c r="I13" s="31"/>
      <c r="J13" s="31"/>
      <c r="K13" s="35"/>
    </row>
    <row r="14" spans="1:54" x14ac:dyDescent="0.25">
      <c r="B14" s="8" t="s">
        <v>51</v>
      </c>
      <c r="C14" s="57" t="s">
        <v>52</v>
      </c>
      <c r="D14" s="54" t="s">
        <v>53</v>
      </c>
      <c r="E14" s="6" t="s">
        <v>54</v>
      </c>
      <c r="F14" s="19">
        <v>13295</v>
      </c>
      <c r="G14" s="24">
        <v>492.53</v>
      </c>
      <c r="H14" s="24">
        <v>1.78</v>
      </c>
      <c r="I14" s="31"/>
      <c r="J14" s="31"/>
      <c r="K14" s="35"/>
    </row>
    <row r="15" spans="1:54" x14ac:dyDescent="0.25">
      <c r="B15" s="8" t="s">
        <v>68</v>
      </c>
      <c r="C15" s="57" t="s">
        <v>69</v>
      </c>
      <c r="D15" s="54" t="s">
        <v>70</v>
      </c>
      <c r="E15" s="6" t="s">
        <v>71</v>
      </c>
      <c r="F15" s="19">
        <v>3380</v>
      </c>
      <c r="G15" s="24">
        <v>419.22</v>
      </c>
      <c r="H15" s="24">
        <v>1.51</v>
      </c>
      <c r="I15" s="31"/>
      <c r="J15" s="31"/>
      <c r="K15" s="35"/>
    </row>
    <row r="16" spans="1:54" x14ac:dyDescent="0.25">
      <c r="B16" s="8" t="s">
        <v>58</v>
      </c>
      <c r="C16" s="57" t="s">
        <v>59</v>
      </c>
      <c r="D16" s="54" t="s">
        <v>60</v>
      </c>
      <c r="E16" s="6" t="s">
        <v>43</v>
      </c>
      <c r="F16" s="19">
        <v>9150</v>
      </c>
      <c r="G16" s="24">
        <v>416.67</v>
      </c>
      <c r="H16" s="24">
        <v>1.5</v>
      </c>
      <c r="I16" s="31"/>
      <c r="J16" s="31"/>
      <c r="K16" s="35"/>
    </row>
    <row r="17" spans="2:11" x14ac:dyDescent="0.25">
      <c r="B17" s="8" t="s">
        <v>72</v>
      </c>
      <c r="C17" s="57" t="s">
        <v>73</v>
      </c>
      <c r="D17" s="54" t="s">
        <v>74</v>
      </c>
      <c r="E17" s="6" t="s">
        <v>47</v>
      </c>
      <c r="F17" s="19">
        <v>44000</v>
      </c>
      <c r="G17" s="24">
        <v>358.86</v>
      </c>
      <c r="H17" s="24">
        <v>1.29</v>
      </c>
      <c r="I17" s="31"/>
      <c r="J17" s="31"/>
      <c r="K17" s="35"/>
    </row>
    <row r="18" spans="2:11" x14ac:dyDescent="0.25">
      <c r="B18" s="8" t="s">
        <v>55</v>
      </c>
      <c r="C18" s="57" t="s">
        <v>56</v>
      </c>
      <c r="D18" s="54" t="s">
        <v>57</v>
      </c>
      <c r="E18" s="6" t="s">
        <v>47</v>
      </c>
      <c r="F18" s="19">
        <v>27300</v>
      </c>
      <c r="G18" s="24">
        <v>320.83999999999997</v>
      </c>
      <c r="H18" s="24">
        <v>1.1599999999999999</v>
      </c>
      <c r="I18" s="31"/>
      <c r="J18" s="31"/>
      <c r="K18" s="35"/>
    </row>
    <row r="19" spans="2:11" x14ac:dyDescent="0.25">
      <c r="B19" s="8" t="s">
        <v>61</v>
      </c>
      <c r="C19" s="57" t="s">
        <v>62</v>
      </c>
      <c r="D19" s="54" t="s">
        <v>63</v>
      </c>
      <c r="E19" s="6" t="s">
        <v>64</v>
      </c>
      <c r="F19" s="19">
        <v>2650</v>
      </c>
      <c r="G19" s="24">
        <v>299.5</v>
      </c>
      <c r="H19" s="24">
        <v>1.08</v>
      </c>
      <c r="I19" s="31"/>
      <c r="J19" s="31"/>
      <c r="K19" s="35"/>
    </row>
    <row r="20" spans="2:11" x14ac:dyDescent="0.25">
      <c r="B20" s="8" t="s">
        <v>133</v>
      </c>
      <c r="C20" s="57" t="s">
        <v>134</v>
      </c>
      <c r="D20" s="54" t="s">
        <v>135</v>
      </c>
      <c r="E20" s="6" t="s">
        <v>136</v>
      </c>
      <c r="F20" s="19">
        <v>22000</v>
      </c>
      <c r="G20" s="24">
        <v>297.19</v>
      </c>
      <c r="H20" s="24">
        <v>1.07</v>
      </c>
      <c r="I20" s="31"/>
      <c r="J20" s="31"/>
      <c r="K20" s="35"/>
    </row>
    <row r="21" spans="2:11" x14ac:dyDescent="0.25">
      <c r="B21" s="8" t="s">
        <v>113</v>
      </c>
      <c r="C21" s="57" t="s">
        <v>114</v>
      </c>
      <c r="D21" s="54" t="s">
        <v>115</v>
      </c>
      <c r="E21" s="6" t="s">
        <v>116</v>
      </c>
      <c r="F21" s="19">
        <v>7430</v>
      </c>
      <c r="G21" s="24">
        <v>285.77999999999997</v>
      </c>
      <c r="H21" s="24">
        <v>1.03</v>
      </c>
      <c r="I21" s="31"/>
      <c r="J21" s="31"/>
      <c r="K21" s="35"/>
    </row>
    <row r="22" spans="2:11" x14ac:dyDescent="0.25">
      <c r="B22" s="8" t="s">
        <v>140</v>
      </c>
      <c r="C22" s="57" t="s">
        <v>141</v>
      </c>
      <c r="D22" s="54" t="s">
        <v>142</v>
      </c>
      <c r="E22" s="6" t="s">
        <v>143</v>
      </c>
      <c r="F22" s="19">
        <v>40800</v>
      </c>
      <c r="G22" s="24">
        <v>265.32</v>
      </c>
      <c r="H22" s="24">
        <v>0.96</v>
      </c>
      <c r="I22" s="31"/>
      <c r="J22" s="31"/>
      <c r="K22" s="35"/>
    </row>
    <row r="23" spans="2:11" x14ac:dyDescent="0.25">
      <c r="B23" s="8" t="s">
        <v>105</v>
      </c>
      <c r="C23" s="57" t="s">
        <v>106</v>
      </c>
      <c r="D23" s="54" t="s">
        <v>107</v>
      </c>
      <c r="E23" s="6" t="s">
        <v>108</v>
      </c>
      <c r="F23" s="19">
        <v>4550</v>
      </c>
      <c r="G23" s="24">
        <v>260.08</v>
      </c>
      <c r="H23" s="24">
        <v>0.94</v>
      </c>
      <c r="I23" s="31"/>
      <c r="J23" s="31"/>
      <c r="K23" s="35"/>
    </row>
    <row r="24" spans="2:11" x14ac:dyDescent="0.25">
      <c r="B24" s="8" t="s">
        <v>1841</v>
      </c>
      <c r="C24" s="57" t="s">
        <v>1842</v>
      </c>
      <c r="D24" s="54" t="s">
        <v>1843</v>
      </c>
      <c r="E24" s="6" t="s">
        <v>128</v>
      </c>
      <c r="F24" s="19">
        <v>10100</v>
      </c>
      <c r="G24" s="24">
        <v>249.88</v>
      </c>
      <c r="H24" s="24">
        <v>0.9</v>
      </c>
      <c r="I24" s="31"/>
      <c r="J24" s="31"/>
      <c r="K24" s="35"/>
    </row>
    <row r="25" spans="2:11" x14ac:dyDescent="0.25">
      <c r="B25" s="8" t="s">
        <v>65</v>
      </c>
      <c r="C25" s="57" t="s">
        <v>66</v>
      </c>
      <c r="D25" s="54" t="s">
        <v>67</v>
      </c>
      <c r="E25" s="6" t="s">
        <v>47</v>
      </c>
      <c r="F25" s="19">
        <v>14000</v>
      </c>
      <c r="G25" s="24">
        <v>249.31</v>
      </c>
      <c r="H25" s="24">
        <v>0.9</v>
      </c>
      <c r="I25" s="31"/>
      <c r="J25" s="31"/>
      <c r="K25" s="35"/>
    </row>
    <row r="26" spans="2:11" x14ac:dyDescent="0.25">
      <c r="B26" s="8" t="s">
        <v>157</v>
      </c>
      <c r="C26" s="57" t="s">
        <v>158</v>
      </c>
      <c r="D26" s="54" t="s">
        <v>159</v>
      </c>
      <c r="E26" s="6" t="s">
        <v>128</v>
      </c>
      <c r="F26" s="19">
        <v>6300</v>
      </c>
      <c r="G26" s="24">
        <v>248.32</v>
      </c>
      <c r="H26" s="24">
        <v>0.9</v>
      </c>
      <c r="I26" s="31"/>
      <c r="J26" s="31"/>
      <c r="K26" s="35"/>
    </row>
    <row r="27" spans="2:11" x14ac:dyDescent="0.25">
      <c r="B27" s="8" t="s">
        <v>91</v>
      </c>
      <c r="C27" s="57" t="s">
        <v>92</v>
      </c>
      <c r="D27" s="54" t="s">
        <v>93</v>
      </c>
      <c r="E27" s="6" t="s">
        <v>94</v>
      </c>
      <c r="F27" s="19">
        <v>34800</v>
      </c>
      <c r="G27" s="24">
        <v>244.07</v>
      </c>
      <c r="H27" s="24">
        <v>0.88</v>
      </c>
      <c r="I27" s="31"/>
      <c r="J27" s="31"/>
      <c r="K27" s="35"/>
    </row>
    <row r="28" spans="2:11" x14ac:dyDescent="0.25">
      <c r="B28" s="8" t="s">
        <v>117</v>
      </c>
      <c r="C28" s="57" t="s">
        <v>118</v>
      </c>
      <c r="D28" s="54" t="s">
        <v>119</v>
      </c>
      <c r="E28" s="6" t="s">
        <v>120</v>
      </c>
      <c r="F28" s="19">
        <v>69000</v>
      </c>
      <c r="G28" s="24">
        <v>232.81</v>
      </c>
      <c r="H28" s="24">
        <v>0.84</v>
      </c>
      <c r="I28" s="31"/>
      <c r="J28" s="31"/>
      <c r="K28" s="35"/>
    </row>
    <row r="29" spans="2:11" x14ac:dyDescent="0.25">
      <c r="B29" s="8" t="s">
        <v>448</v>
      </c>
      <c r="C29" s="57" t="s">
        <v>449</v>
      </c>
      <c r="D29" s="54" t="s">
        <v>450</v>
      </c>
      <c r="E29" s="6" t="s">
        <v>116</v>
      </c>
      <c r="F29" s="19">
        <v>9309</v>
      </c>
      <c r="G29" s="24">
        <v>227.19</v>
      </c>
      <c r="H29" s="24">
        <v>0.82</v>
      </c>
      <c r="I29" s="31"/>
      <c r="J29" s="31"/>
      <c r="K29" s="35"/>
    </row>
    <row r="30" spans="2:11" x14ac:dyDescent="0.25">
      <c r="B30" s="8" t="s">
        <v>98</v>
      </c>
      <c r="C30" s="57" t="s">
        <v>99</v>
      </c>
      <c r="D30" s="54" t="s">
        <v>100</v>
      </c>
      <c r="E30" s="6" t="s">
        <v>101</v>
      </c>
      <c r="F30" s="19">
        <v>4200</v>
      </c>
      <c r="G30" s="24">
        <v>213.94</v>
      </c>
      <c r="H30" s="24">
        <v>0.77</v>
      </c>
      <c r="I30" s="31"/>
      <c r="J30" s="31"/>
      <c r="K30" s="35"/>
    </row>
    <row r="31" spans="2:11" x14ac:dyDescent="0.25">
      <c r="B31" s="8" t="s">
        <v>230</v>
      </c>
      <c r="C31" s="57" t="s">
        <v>231</v>
      </c>
      <c r="D31" s="54" t="s">
        <v>232</v>
      </c>
      <c r="E31" s="6" t="s">
        <v>128</v>
      </c>
      <c r="F31" s="19">
        <v>1350</v>
      </c>
      <c r="G31" s="24">
        <v>210.17</v>
      </c>
      <c r="H31" s="24">
        <v>0.76</v>
      </c>
      <c r="I31" s="31"/>
      <c r="J31" s="31"/>
      <c r="K31" s="35"/>
    </row>
    <row r="32" spans="2:11" x14ac:dyDescent="0.25">
      <c r="B32" s="8" t="s">
        <v>196</v>
      </c>
      <c r="C32" s="57" t="s">
        <v>197</v>
      </c>
      <c r="D32" s="54" t="s">
        <v>198</v>
      </c>
      <c r="E32" s="6" t="s">
        <v>101</v>
      </c>
      <c r="F32" s="19">
        <v>695</v>
      </c>
      <c r="G32" s="24">
        <v>209.86</v>
      </c>
      <c r="H32" s="24">
        <v>0.76</v>
      </c>
      <c r="I32" s="31"/>
      <c r="J32" s="31"/>
      <c r="K32" s="35"/>
    </row>
    <row r="33" spans="2:11" x14ac:dyDescent="0.25">
      <c r="B33" s="8" t="s">
        <v>79</v>
      </c>
      <c r="C33" s="57" t="s">
        <v>80</v>
      </c>
      <c r="D33" s="54" t="s">
        <v>81</v>
      </c>
      <c r="E33" s="6" t="s">
        <v>82</v>
      </c>
      <c r="F33" s="19">
        <v>27000</v>
      </c>
      <c r="G33" s="24">
        <v>199.45</v>
      </c>
      <c r="H33" s="24">
        <v>0.72</v>
      </c>
      <c r="I33" s="31"/>
      <c r="J33" s="31"/>
      <c r="K33" s="35"/>
    </row>
    <row r="34" spans="2:11" x14ac:dyDescent="0.25">
      <c r="B34" s="8" t="s">
        <v>125</v>
      </c>
      <c r="C34" s="57" t="s">
        <v>126</v>
      </c>
      <c r="D34" s="54" t="s">
        <v>127</v>
      </c>
      <c r="E34" s="6" t="s">
        <v>128</v>
      </c>
      <c r="F34" s="19">
        <v>25500</v>
      </c>
      <c r="G34" s="24">
        <v>174.25</v>
      </c>
      <c r="H34" s="24">
        <v>0.63</v>
      </c>
      <c r="I34" s="31"/>
      <c r="J34" s="31"/>
      <c r="K34" s="35"/>
    </row>
    <row r="35" spans="2:11" x14ac:dyDescent="0.25">
      <c r="B35" s="8" t="s">
        <v>1607</v>
      </c>
      <c r="C35" s="57" t="s">
        <v>1608</v>
      </c>
      <c r="D35" s="54" t="s">
        <v>1609</v>
      </c>
      <c r="E35" s="6" t="s">
        <v>484</v>
      </c>
      <c r="F35" s="19">
        <v>25000</v>
      </c>
      <c r="G35" s="24">
        <v>149.66</v>
      </c>
      <c r="H35" s="24">
        <v>0.54</v>
      </c>
      <c r="I35" s="31"/>
      <c r="J35" s="31"/>
      <c r="K35" s="35"/>
    </row>
    <row r="36" spans="2:11" x14ac:dyDescent="0.25">
      <c r="B36" s="8" t="s">
        <v>413</v>
      </c>
      <c r="C36" s="57" t="s">
        <v>414</v>
      </c>
      <c r="D36" s="54" t="s">
        <v>415</v>
      </c>
      <c r="E36" s="6" t="s">
        <v>116</v>
      </c>
      <c r="F36" s="19">
        <v>3399</v>
      </c>
      <c r="G36" s="24">
        <v>146</v>
      </c>
      <c r="H36" s="24">
        <v>0.53</v>
      </c>
      <c r="I36" s="31"/>
      <c r="J36" s="31"/>
      <c r="K36" s="35"/>
    </row>
    <row r="37" spans="2:11" x14ac:dyDescent="0.25">
      <c r="B37" s="8" t="s">
        <v>164</v>
      </c>
      <c r="C37" s="57" t="s">
        <v>165</v>
      </c>
      <c r="D37" s="54" t="s">
        <v>166</v>
      </c>
      <c r="E37" s="6" t="s">
        <v>167</v>
      </c>
      <c r="F37" s="19">
        <v>3300</v>
      </c>
      <c r="G37" s="24">
        <v>145.88</v>
      </c>
      <c r="H37" s="24">
        <v>0.53</v>
      </c>
      <c r="I37" s="31"/>
      <c r="J37" s="31"/>
      <c r="K37" s="35"/>
    </row>
    <row r="38" spans="2:11" x14ac:dyDescent="0.25">
      <c r="B38" s="8" t="s">
        <v>938</v>
      </c>
      <c r="C38" s="57" t="s">
        <v>939</v>
      </c>
      <c r="D38" s="54" t="s">
        <v>940</v>
      </c>
      <c r="E38" s="6" t="s">
        <v>116</v>
      </c>
      <c r="F38" s="19">
        <v>9300</v>
      </c>
      <c r="G38" s="24">
        <v>141.81</v>
      </c>
      <c r="H38" s="24">
        <v>0.51</v>
      </c>
      <c r="I38" s="31"/>
      <c r="J38" s="31"/>
      <c r="K38" s="35"/>
    </row>
    <row r="39" spans="2:11" x14ac:dyDescent="0.25">
      <c r="B39" s="8" t="s">
        <v>151</v>
      </c>
      <c r="C39" s="57" t="s">
        <v>152</v>
      </c>
      <c r="D39" s="54" t="s">
        <v>153</v>
      </c>
      <c r="E39" s="6" t="s">
        <v>124</v>
      </c>
      <c r="F39" s="19">
        <v>1728</v>
      </c>
      <c r="G39" s="24">
        <v>137.13</v>
      </c>
      <c r="H39" s="24">
        <v>0.49</v>
      </c>
      <c r="I39" s="31"/>
      <c r="J39" s="31"/>
      <c r="K39" s="35"/>
    </row>
    <row r="40" spans="2:11" x14ac:dyDescent="0.25">
      <c r="B40" s="8" t="s">
        <v>454</v>
      </c>
      <c r="C40" s="57" t="s">
        <v>455</v>
      </c>
      <c r="D40" s="54" t="s">
        <v>456</v>
      </c>
      <c r="E40" s="6" t="s">
        <v>82</v>
      </c>
      <c r="F40" s="19">
        <v>6400</v>
      </c>
      <c r="G40" s="24">
        <v>137.07</v>
      </c>
      <c r="H40" s="24">
        <v>0.49</v>
      </c>
      <c r="I40" s="31"/>
      <c r="J40" s="31"/>
      <c r="K40" s="35"/>
    </row>
    <row r="41" spans="2:11" x14ac:dyDescent="0.25">
      <c r="B41" s="8" t="s">
        <v>109</v>
      </c>
      <c r="C41" s="57" t="s">
        <v>110</v>
      </c>
      <c r="D41" s="54" t="s">
        <v>111</v>
      </c>
      <c r="E41" s="6" t="s">
        <v>112</v>
      </c>
      <c r="F41" s="19">
        <v>320</v>
      </c>
      <c r="G41" s="24">
        <v>136.07</v>
      </c>
      <c r="H41" s="24">
        <v>0.49</v>
      </c>
      <c r="I41" s="31"/>
      <c r="J41" s="31"/>
      <c r="K41" s="35"/>
    </row>
    <row r="42" spans="2:11" x14ac:dyDescent="0.25">
      <c r="B42" s="8" t="s">
        <v>744</v>
      </c>
      <c r="C42" s="57" t="s">
        <v>745</v>
      </c>
      <c r="D42" s="54" t="s">
        <v>746</v>
      </c>
      <c r="E42" s="6" t="s">
        <v>143</v>
      </c>
      <c r="F42" s="19">
        <v>16000</v>
      </c>
      <c r="G42" s="24">
        <v>133.62</v>
      </c>
      <c r="H42" s="24">
        <v>0.48</v>
      </c>
      <c r="I42" s="31"/>
      <c r="J42" s="31"/>
      <c r="K42" s="35"/>
    </row>
    <row r="43" spans="2:11" x14ac:dyDescent="0.25">
      <c r="B43" s="8" t="s">
        <v>762</v>
      </c>
      <c r="C43" s="57" t="s">
        <v>763</v>
      </c>
      <c r="D43" s="54" t="s">
        <v>764</v>
      </c>
      <c r="E43" s="6" t="s">
        <v>136</v>
      </c>
      <c r="F43" s="19">
        <v>1497</v>
      </c>
      <c r="G43" s="24">
        <v>125.75</v>
      </c>
      <c r="H43" s="24">
        <v>0.45</v>
      </c>
      <c r="I43" s="31"/>
      <c r="J43" s="31"/>
      <c r="K43" s="35"/>
    </row>
    <row r="44" spans="2:11" x14ac:dyDescent="0.25">
      <c r="B44" s="8" t="s">
        <v>498</v>
      </c>
      <c r="C44" s="57" t="s">
        <v>499</v>
      </c>
      <c r="D44" s="54" t="s">
        <v>500</v>
      </c>
      <c r="E44" s="6" t="s">
        <v>116</v>
      </c>
      <c r="F44" s="19">
        <v>1950</v>
      </c>
      <c r="G44" s="24">
        <v>117.76</v>
      </c>
      <c r="H44" s="24">
        <v>0.42</v>
      </c>
      <c r="I44" s="31"/>
      <c r="J44" s="31"/>
      <c r="K44" s="35"/>
    </row>
    <row r="45" spans="2:11" x14ac:dyDescent="0.25">
      <c r="B45" s="8" t="s">
        <v>129</v>
      </c>
      <c r="C45" s="57" t="s">
        <v>130</v>
      </c>
      <c r="D45" s="54" t="s">
        <v>131</v>
      </c>
      <c r="E45" s="6" t="s">
        <v>132</v>
      </c>
      <c r="F45" s="19">
        <v>55392</v>
      </c>
      <c r="G45" s="24">
        <v>115.05</v>
      </c>
      <c r="H45" s="24">
        <v>0.42</v>
      </c>
      <c r="I45" s="31"/>
      <c r="J45" s="31"/>
      <c r="K45" s="35"/>
    </row>
    <row r="46" spans="2:11" x14ac:dyDescent="0.25">
      <c r="B46" s="8" t="s">
        <v>87</v>
      </c>
      <c r="C46" s="57" t="s">
        <v>88</v>
      </c>
      <c r="D46" s="54" t="s">
        <v>89</v>
      </c>
      <c r="E46" s="6" t="s">
        <v>90</v>
      </c>
      <c r="F46" s="19">
        <v>7900</v>
      </c>
      <c r="G46" s="24">
        <v>114.99</v>
      </c>
      <c r="H46" s="24">
        <v>0.41</v>
      </c>
      <c r="I46" s="31"/>
      <c r="J46" s="31"/>
      <c r="K46" s="35"/>
    </row>
    <row r="47" spans="2:11" x14ac:dyDescent="0.25">
      <c r="B47" s="8" t="s">
        <v>1036</v>
      </c>
      <c r="C47" s="57" t="s">
        <v>1037</v>
      </c>
      <c r="D47" s="54" t="s">
        <v>1038</v>
      </c>
      <c r="E47" s="6" t="s">
        <v>275</v>
      </c>
      <c r="F47" s="19">
        <v>8339</v>
      </c>
      <c r="G47" s="24">
        <v>113.94</v>
      </c>
      <c r="H47" s="24">
        <v>0.41</v>
      </c>
      <c r="I47" s="31"/>
      <c r="J47" s="31"/>
      <c r="K47" s="35"/>
    </row>
    <row r="48" spans="2:11" x14ac:dyDescent="0.25">
      <c r="B48" s="8" t="s">
        <v>313</v>
      </c>
      <c r="C48" s="57" t="s">
        <v>314</v>
      </c>
      <c r="D48" s="54" t="s">
        <v>315</v>
      </c>
      <c r="E48" s="6" t="s">
        <v>64</v>
      </c>
      <c r="F48" s="19">
        <v>29000</v>
      </c>
      <c r="G48" s="24">
        <v>98.54</v>
      </c>
      <c r="H48" s="24">
        <v>0.36</v>
      </c>
      <c r="I48" s="31"/>
      <c r="J48" s="31"/>
      <c r="K48" s="35"/>
    </row>
    <row r="49" spans="1:11" x14ac:dyDescent="0.25">
      <c r="B49" s="8" t="s">
        <v>2819</v>
      </c>
      <c r="C49" s="57" t="s">
        <v>2820</v>
      </c>
      <c r="D49" s="54" t="s">
        <v>2821</v>
      </c>
      <c r="E49" s="6" t="s">
        <v>797</v>
      </c>
      <c r="F49" s="19">
        <v>3100</v>
      </c>
      <c r="G49" s="24">
        <v>97.59</v>
      </c>
      <c r="H49" s="24">
        <v>0.35</v>
      </c>
      <c r="I49" s="31"/>
      <c r="J49" s="31"/>
      <c r="K49" s="35"/>
    </row>
    <row r="50" spans="1:11" x14ac:dyDescent="0.25">
      <c r="B50" s="8" t="s">
        <v>2453</v>
      </c>
      <c r="C50" s="57" t="s">
        <v>1971</v>
      </c>
      <c r="D50" s="54" t="s">
        <v>2454</v>
      </c>
      <c r="E50" s="6" t="s">
        <v>90</v>
      </c>
      <c r="F50" s="19">
        <v>102510</v>
      </c>
      <c r="G50" s="24">
        <v>86.5</v>
      </c>
      <c r="H50" s="24">
        <v>0.31</v>
      </c>
      <c r="I50" s="31"/>
      <c r="J50" s="31"/>
      <c r="K50" s="35"/>
    </row>
    <row r="51" spans="1:11" x14ac:dyDescent="0.25">
      <c r="B51" s="8" t="s">
        <v>777</v>
      </c>
      <c r="C51" s="57" t="s">
        <v>778</v>
      </c>
      <c r="D51" s="54" t="s">
        <v>779</v>
      </c>
      <c r="E51" s="6" t="s">
        <v>136</v>
      </c>
      <c r="F51" s="19">
        <v>16104</v>
      </c>
      <c r="G51" s="24">
        <v>73.84</v>
      </c>
      <c r="H51" s="24">
        <v>0.27</v>
      </c>
      <c r="I51" s="31"/>
      <c r="J51" s="31"/>
      <c r="K51" s="35"/>
    </row>
    <row r="52" spans="1:11" x14ac:dyDescent="0.25">
      <c r="C52" s="58" t="s">
        <v>171</v>
      </c>
      <c r="D52" s="54"/>
      <c r="E52" s="6"/>
      <c r="F52" s="19"/>
      <c r="G52" s="25">
        <v>10782.17</v>
      </c>
      <c r="H52" s="25">
        <v>38.89</v>
      </c>
      <c r="I52" s="31"/>
      <c r="J52" s="31"/>
      <c r="K52" s="35"/>
    </row>
    <row r="53" spans="1:11" x14ac:dyDescent="0.25">
      <c r="C53" s="57"/>
      <c r="D53" s="54"/>
      <c r="E53" s="6"/>
      <c r="F53" s="19"/>
      <c r="G53" s="24"/>
      <c r="H53" s="24"/>
      <c r="I53" s="31"/>
      <c r="J53" s="31"/>
      <c r="K53" s="35"/>
    </row>
    <row r="54" spans="1:11" x14ac:dyDescent="0.25">
      <c r="C54" s="58" t="s">
        <v>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A58" s="10"/>
      <c r="B58" s="28"/>
      <c r="C58" s="58" t="s">
        <v>5</v>
      </c>
      <c r="D58" s="54"/>
      <c r="E58" s="6"/>
      <c r="F58" s="19"/>
      <c r="G58" s="24"/>
      <c r="H58" s="24"/>
      <c r="I58" s="31"/>
      <c r="J58" s="31"/>
      <c r="K58" s="35"/>
    </row>
    <row r="59" spans="1:11" x14ac:dyDescent="0.25">
      <c r="C59" s="59" t="s">
        <v>6</v>
      </c>
      <c r="D59" s="54"/>
      <c r="E59" s="6"/>
      <c r="F59" s="19"/>
      <c r="G59" s="24"/>
      <c r="H59" s="24"/>
      <c r="I59" s="31"/>
      <c r="J59" s="31"/>
      <c r="K59" s="35"/>
    </row>
    <row r="60" spans="1:11" x14ac:dyDescent="0.25">
      <c r="B60" s="8" t="s">
        <v>2836</v>
      </c>
      <c r="C60" s="57" t="s">
        <v>2698</v>
      </c>
      <c r="D60" s="54" t="s">
        <v>2837</v>
      </c>
      <c r="E60" s="6" t="s">
        <v>1737</v>
      </c>
      <c r="F60" s="19">
        <v>100</v>
      </c>
      <c r="G60" s="24">
        <v>1014.01</v>
      </c>
      <c r="H60" s="24">
        <v>3.66</v>
      </c>
      <c r="I60" s="31">
        <v>7.6279000000000003</v>
      </c>
      <c r="J60" s="31"/>
      <c r="K60" s="35" t="s">
        <v>567</v>
      </c>
    </row>
    <row r="61" spans="1:11" x14ac:dyDescent="0.25">
      <c r="B61" s="8" t="s">
        <v>636</v>
      </c>
      <c r="C61" s="57" t="s">
        <v>247</v>
      </c>
      <c r="D61" s="54" t="s">
        <v>637</v>
      </c>
      <c r="E61" s="6" t="s">
        <v>566</v>
      </c>
      <c r="F61" s="19">
        <v>500</v>
      </c>
      <c r="G61" s="24">
        <v>512.77</v>
      </c>
      <c r="H61" s="24">
        <v>1.85</v>
      </c>
      <c r="I61" s="31">
        <v>8.0349000000000004</v>
      </c>
      <c r="J61" s="31"/>
      <c r="K61" s="35" t="s">
        <v>567</v>
      </c>
    </row>
    <row r="62" spans="1:11" x14ac:dyDescent="0.25">
      <c r="B62" s="8" t="s">
        <v>2838</v>
      </c>
      <c r="C62" s="57" t="s">
        <v>715</v>
      </c>
      <c r="D62" s="54" t="s">
        <v>2839</v>
      </c>
      <c r="E62" s="6" t="s">
        <v>574</v>
      </c>
      <c r="F62" s="19">
        <v>500</v>
      </c>
      <c r="G62" s="24">
        <v>508.36</v>
      </c>
      <c r="H62" s="24">
        <v>1.83</v>
      </c>
      <c r="I62" s="31">
        <v>7.4050000000000002</v>
      </c>
      <c r="J62" s="31"/>
      <c r="K62" s="35" t="s">
        <v>567</v>
      </c>
    </row>
    <row r="63" spans="1:11" x14ac:dyDescent="0.25">
      <c r="B63" s="8" t="s">
        <v>714</v>
      </c>
      <c r="C63" s="57" t="s">
        <v>715</v>
      </c>
      <c r="D63" s="54" t="s">
        <v>716</v>
      </c>
      <c r="E63" s="6" t="s">
        <v>574</v>
      </c>
      <c r="F63" s="19">
        <v>5</v>
      </c>
      <c r="G63" s="24">
        <v>507.28</v>
      </c>
      <c r="H63" s="24">
        <v>1.83</v>
      </c>
      <c r="I63" s="31">
        <v>7.7324999999999999</v>
      </c>
      <c r="J63" s="31"/>
      <c r="K63" s="35" t="s">
        <v>567</v>
      </c>
    </row>
    <row r="64" spans="1:11" x14ac:dyDescent="0.25">
      <c r="B64" s="8" t="s">
        <v>1045</v>
      </c>
      <c r="C64" s="57" t="s">
        <v>1046</v>
      </c>
      <c r="D64" s="54" t="s">
        <v>1047</v>
      </c>
      <c r="E64" s="6" t="s">
        <v>574</v>
      </c>
      <c r="F64" s="19">
        <v>500</v>
      </c>
      <c r="G64" s="24">
        <v>505.75</v>
      </c>
      <c r="H64" s="24">
        <v>1.82</v>
      </c>
      <c r="I64" s="31">
        <v>8.0500000000000007</v>
      </c>
      <c r="J64" s="31"/>
      <c r="K64" s="35" t="s">
        <v>567</v>
      </c>
    </row>
    <row r="65" spans="2:11" x14ac:dyDescent="0.25">
      <c r="B65" s="8" t="s">
        <v>2840</v>
      </c>
      <c r="C65" s="57" t="s">
        <v>1723</v>
      </c>
      <c r="D65" s="54" t="s">
        <v>2841</v>
      </c>
      <c r="E65" s="6" t="s">
        <v>574</v>
      </c>
      <c r="F65" s="19">
        <v>500</v>
      </c>
      <c r="G65" s="24">
        <v>504.25</v>
      </c>
      <c r="H65" s="24">
        <v>1.82</v>
      </c>
      <c r="I65" s="31">
        <v>7.4737</v>
      </c>
      <c r="J65" s="31"/>
      <c r="K65" s="35" t="s">
        <v>567</v>
      </c>
    </row>
    <row r="66" spans="2:11" x14ac:dyDescent="0.25">
      <c r="B66" s="8" t="s">
        <v>2657</v>
      </c>
      <c r="C66" s="57" t="s">
        <v>589</v>
      </c>
      <c r="D66" s="54" t="s">
        <v>2658</v>
      </c>
      <c r="E66" s="6" t="s">
        <v>574</v>
      </c>
      <c r="F66" s="19">
        <v>50</v>
      </c>
      <c r="G66" s="24">
        <v>499.65</v>
      </c>
      <c r="H66" s="24">
        <v>1.8</v>
      </c>
      <c r="I66" s="31">
        <v>7.92</v>
      </c>
      <c r="J66" s="31"/>
      <c r="K66" s="35" t="s">
        <v>567</v>
      </c>
    </row>
    <row r="67" spans="2:11" x14ac:dyDescent="0.25">
      <c r="B67" s="8" t="s">
        <v>1621</v>
      </c>
      <c r="C67" s="57" t="s">
        <v>696</v>
      </c>
      <c r="D67" s="54" t="s">
        <v>1622</v>
      </c>
      <c r="E67" s="6" t="s">
        <v>631</v>
      </c>
      <c r="F67" s="19">
        <v>500</v>
      </c>
      <c r="G67" s="24">
        <v>498.22</v>
      </c>
      <c r="H67" s="24">
        <v>1.8</v>
      </c>
      <c r="I67" s="31">
        <v>8.34</v>
      </c>
      <c r="J67" s="31"/>
      <c r="K67" s="35" t="s">
        <v>567</v>
      </c>
    </row>
    <row r="68" spans="2:11" x14ac:dyDescent="0.25">
      <c r="B68" s="8" t="s">
        <v>1693</v>
      </c>
      <c r="C68" s="57" t="s">
        <v>1687</v>
      </c>
      <c r="D68" s="54" t="s">
        <v>1694</v>
      </c>
      <c r="E68" s="6" t="s">
        <v>566</v>
      </c>
      <c r="F68" s="19">
        <v>2</v>
      </c>
      <c r="G68" s="24">
        <v>200.48</v>
      </c>
      <c r="H68" s="24">
        <v>0.72</v>
      </c>
      <c r="I68" s="31">
        <v>8.5456856000000005</v>
      </c>
      <c r="J68" s="31"/>
      <c r="K68" s="35" t="s">
        <v>567</v>
      </c>
    </row>
    <row r="69" spans="2:11" x14ac:dyDescent="0.25">
      <c r="C69" s="58" t="s">
        <v>171</v>
      </c>
      <c r="D69" s="54"/>
      <c r="E69" s="6"/>
      <c r="F69" s="19"/>
      <c r="G69" s="25">
        <v>4750.7700000000004</v>
      </c>
      <c r="H69" s="25">
        <v>17.13</v>
      </c>
      <c r="I69" s="31"/>
      <c r="J69" s="31"/>
      <c r="K69" s="35"/>
    </row>
    <row r="70" spans="2:11" x14ac:dyDescent="0.25">
      <c r="C70" s="57"/>
      <c r="D70" s="54"/>
      <c r="E70" s="6"/>
      <c r="F70" s="19"/>
      <c r="G70" s="24"/>
      <c r="H70" s="24"/>
      <c r="I70" s="31"/>
      <c r="J70" s="31"/>
      <c r="K70" s="35"/>
    </row>
    <row r="71" spans="2:11" x14ac:dyDescent="0.25">
      <c r="C71" s="58" t="s">
        <v>7</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8" t="s">
        <v>8</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9" t="s">
        <v>9</v>
      </c>
      <c r="D75" s="54"/>
      <c r="E75" s="6"/>
      <c r="F75" s="19"/>
      <c r="G75" s="24"/>
      <c r="H75" s="24"/>
      <c r="I75" s="31"/>
      <c r="J75" s="31"/>
      <c r="K75" s="35"/>
    </row>
    <row r="76" spans="2:11" x14ac:dyDescent="0.25">
      <c r="B76" s="8" t="s">
        <v>660</v>
      </c>
      <c r="C76" s="57" t="s">
        <v>661</v>
      </c>
      <c r="D76" s="54" t="s">
        <v>662</v>
      </c>
      <c r="E76" s="6" t="s">
        <v>659</v>
      </c>
      <c r="F76" s="19">
        <v>3500000</v>
      </c>
      <c r="G76" s="24">
        <v>3629.1</v>
      </c>
      <c r="H76" s="24">
        <v>13.09</v>
      </c>
      <c r="I76" s="31">
        <v>7.1217877999999999</v>
      </c>
      <c r="J76" s="31"/>
      <c r="K76" s="35"/>
    </row>
    <row r="77" spans="2:11" x14ac:dyDescent="0.25">
      <c r="B77" s="8" t="s">
        <v>2319</v>
      </c>
      <c r="C77" s="57" t="s">
        <v>2320</v>
      </c>
      <c r="D77" s="54" t="s">
        <v>2321</v>
      </c>
      <c r="E77" s="6" t="s">
        <v>659</v>
      </c>
      <c r="F77" s="19">
        <v>3250000</v>
      </c>
      <c r="G77" s="24">
        <v>3269.54</v>
      </c>
      <c r="H77" s="24">
        <v>11.8</v>
      </c>
      <c r="I77" s="31">
        <v>0</v>
      </c>
      <c r="J77" s="31"/>
      <c r="K77" s="35"/>
    </row>
    <row r="78" spans="2:11" x14ac:dyDescent="0.25">
      <c r="B78" s="8" t="s">
        <v>666</v>
      </c>
      <c r="C78" s="57" t="s">
        <v>667</v>
      </c>
      <c r="D78" s="54" t="s">
        <v>668</v>
      </c>
      <c r="E78" s="6" t="s">
        <v>659</v>
      </c>
      <c r="F78" s="19">
        <v>2500000</v>
      </c>
      <c r="G78" s="24">
        <v>2602.04</v>
      </c>
      <c r="H78" s="24">
        <v>9.39</v>
      </c>
      <c r="I78" s="31">
        <v>7.1558147999999999</v>
      </c>
      <c r="J78" s="31"/>
      <c r="K78" s="35"/>
    </row>
    <row r="79" spans="2:11" x14ac:dyDescent="0.25">
      <c r="B79" s="8" t="s">
        <v>669</v>
      </c>
      <c r="C79" s="57" t="s">
        <v>670</v>
      </c>
      <c r="D79" s="54" t="s">
        <v>671</v>
      </c>
      <c r="E79" s="6" t="s">
        <v>659</v>
      </c>
      <c r="F79" s="19">
        <v>1500000</v>
      </c>
      <c r="G79" s="24">
        <v>1524.55</v>
      </c>
      <c r="H79" s="24">
        <v>5.5</v>
      </c>
      <c r="I79" s="31">
        <v>6.9808776999999997</v>
      </c>
      <c r="J79" s="31"/>
      <c r="K79" s="35"/>
    </row>
    <row r="80" spans="2:11" x14ac:dyDescent="0.25">
      <c r="B80" s="8" t="s">
        <v>1131</v>
      </c>
      <c r="C80" s="57" t="s">
        <v>1132</v>
      </c>
      <c r="D80" s="54" t="s">
        <v>1133</v>
      </c>
      <c r="E80" s="6" t="s">
        <v>659</v>
      </c>
      <c r="F80" s="19">
        <v>250000</v>
      </c>
      <c r="G80" s="24">
        <v>257.45</v>
      </c>
      <c r="H80" s="24">
        <v>0.93</v>
      </c>
      <c r="I80" s="31">
        <v>0</v>
      </c>
      <c r="J80" s="31"/>
      <c r="K80" s="35"/>
    </row>
    <row r="81" spans="3:11" x14ac:dyDescent="0.25">
      <c r="C81" s="58" t="s">
        <v>171</v>
      </c>
      <c r="D81" s="54"/>
      <c r="E81" s="6"/>
      <c r="F81" s="19"/>
      <c r="G81" s="25">
        <v>11282.68</v>
      </c>
      <c r="H81" s="25">
        <v>40.71</v>
      </c>
      <c r="I81" s="31"/>
      <c r="J81" s="31"/>
      <c r="K81" s="35"/>
    </row>
    <row r="82" spans="3:11" x14ac:dyDescent="0.25">
      <c r="C82" s="57"/>
      <c r="D82" s="54"/>
      <c r="E82" s="6"/>
      <c r="F82" s="19"/>
      <c r="G82" s="24"/>
      <c r="H82" s="24"/>
      <c r="I82" s="31"/>
      <c r="J82" s="31"/>
      <c r="K82" s="35"/>
    </row>
    <row r="83" spans="3:11" x14ac:dyDescent="0.25">
      <c r="C83" s="58" t="s">
        <v>10</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11</v>
      </c>
      <c r="D85" s="54"/>
      <c r="E85" s="6"/>
      <c r="F85" s="19"/>
      <c r="G85" s="24"/>
      <c r="H85" s="24"/>
      <c r="I85" s="31"/>
      <c r="J85" s="31"/>
      <c r="K85" s="35"/>
    </row>
    <row r="86" spans="3:11" x14ac:dyDescent="0.25">
      <c r="C86" s="57"/>
      <c r="D86" s="54"/>
      <c r="E86" s="6"/>
      <c r="F86" s="19"/>
      <c r="G86" s="24"/>
      <c r="H86" s="24"/>
      <c r="I86" s="31"/>
      <c r="J86" s="31"/>
      <c r="K86" s="35"/>
    </row>
    <row r="87" spans="3:11" x14ac:dyDescent="0.25">
      <c r="C87" s="58" t="s">
        <v>13</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14</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15</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16</v>
      </c>
      <c r="D93" s="54"/>
      <c r="E93" s="6"/>
      <c r="F93" s="19"/>
      <c r="G93" s="24" t="s">
        <v>2</v>
      </c>
      <c r="H93" s="24" t="s">
        <v>2</v>
      </c>
      <c r="I93" s="31"/>
      <c r="J93" s="31"/>
      <c r="K93" s="35"/>
    </row>
    <row r="94" spans="3:11" x14ac:dyDescent="0.25">
      <c r="C94" s="57"/>
      <c r="D94" s="54"/>
      <c r="E94" s="6"/>
      <c r="F94" s="19"/>
      <c r="G94" s="24"/>
      <c r="H94" s="24"/>
      <c r="I94" s="31"/>
      <c r="J94" s="31"/>
      <c r="K94" s="35"/>
    </row>
    <row r="95" spans="3:11" x14ac:dyDescent="0.25">
      <c r="C95" s="58" t="s">
        <v>17</v>
      </c>
      <c r="D95" s="54"/>
      <c r="E95" s="6"/>
      <c r="F95" s="19"/>
      <c r="G95" s="24" t="s">
        <v>2</v>
      </c>
      <c r="H95" s="24" t="s">
        <v>2</v>
      </c>
      <c r="I95" s="31"/>
      <c r="J95" s="31"/>
      <c r="K95" s="35"/>
    </row>
    <row r="96" spans="3:11" x14ac:dyDescent="0.25">
      <c r="C96" s="57"/>
      <c r="D96" s="54"/>
      <c r="E96" s="6"/>
      <c r="F96" s="19"/>
      <c r="G96" s="24"/>
      <c r="H96" s="24"/>
      <c r="I96" s="31"/>
      <c r="J96" s="31"/>
      <c r="K96" s="35"/>
    </row>
    <row r="97" spans="1:11" x14ac:dyDescent="0.25">
      <c r="A97" s="10"/>
      <c r="B97" s="28"/>
      <c r="C97" s="58" t="s">
        <v>18</v>
      </c>
      <c r="D97" s="54"/>
      <c r="E97" s="6"/>
      <c r="F97" s="19"/>
      <c r="G97" s="24"/>
      <c r="H97" s="24"/>
      <c r="I97" s="31"/>
      <c r="J97" s="31"/>
      <c r="K97" s="35"/>
    </row>
    <row r="98" spans="1:11" x14ac:dyDescent="0.25">
      <c r="A98" s="28"/>
      <c r="B98" s="28"/>
      <c r="C98" s="58" t="s">
        <v>19</v>
      </c>
      <c r="D98" s="54"/>
      <c r="E98" s="6"/>
      <c r="F98" s="19"/>
      <c r="G98" s="24" t="s">
        <v>2</v>
      </c>
      <c r="H98" s="24" t="s">
        <v>2</v>
      </c>
      <c r="I98" s="31"/>
      <c r="J98" s="31"/>
      <c r="K98" s="35"/>
    </row>
    <row r="99" spans="1:11" x14ac:dyDescent="0.25">
      <c r="A99" s="28"/>
      <c r="B99" s="28"/>
      <c r="C99" s="58"/>
      <c r="D99" s="54"/>
      <c r="E99" s="6"/>
      <c r="F99" s="19"/>
      <c r="G99" s="24"/>
      <c r="H99" s="24"/>
      <c r="I99" s="31"/>
      <c r="J99" s="31"/>
      <c r="K99" s="35"/>
    </row>
    <row r="100" spans="1:11" x14ac:dyDescent="0.25">
      <c r="A100" s="28"/>
      <c r="B100" s="28"/>
      <c r="C100" s="58" t="s">
        <v>20</v>
      </c>
      <c r="D100" s="54"/>
      <c r="E100" s="6"/>
      <c r="F100" s="19"/>
      <c r="G100" s="24" t="s">
        <v>2</v>
      </c>
      <c r="H100" s="24" t="s">
        <v>2</v>
      </c>
      <c r="I100" s="31"/>
      <c r="J100" s="31"/>
      <c r="K100" s="35"/>
    </row>
    <row r="101" spans="1:11" x14ac:dyDescent="0.25">
      <c r="A101" s="28"/>
      <c r="B101" s="28"/>
      <c r="C101" s="58"/>
      <c r="D101" s="54"/>
      <c r="E101" s="6"/>
      <c r="F101" s="19"/>
      <c r="G101" s="24"/>
      <c r="H101" s="24"/>
      <c r="I101" s="31"/>
      <c r="J101" s="31"/>
      <c r="K101" s="35"/>
    </row>
    <row r="102" spans="1:11" x14ac:dyDescent="0.25">
      <c r="A102" s="28"/>
      <c r="B102" s="28"/>
      <c r="C102" s="58" t="s">
        <v>21</v>
      </c>
      <c r="D102" s="54"/>
      <c r="E102" s="6"/>
      <c r="F102" s="19"/>
      <c r="G102" s="24" t="s">
        <v>2</v>
      </c>
      <c r="H102" s="24" t="s">
        <v>2</v>
      </c>
      <c r="I102" s="31"/>
      <c r="J102" s="31"/>
      <c r="K102" s="35"/>
    </row>
    <row r="103" spans="1:11" x14ac:dyDescent="0.25">
      <c r="A103" s="28"/>
      <c r="B103" s="28"/>
      <c r="C103" s="58"/>
      <c r="D103" s="54"/>
      <c r="E103" s="6"/>
      <c r="F103" s="19"/>
      <c r="G103" s="24"/>
      <c r="H103" s="24"/>
      <c r="I103" s="31"/>
      <c r="J103" s="31"/>
      <c r="K103" s="35"/>
    </row>
    <row r="104" spans="1:11" x14ac:dyDescent="0.25">
      <c r="A104" s="28"/>
      <c r="B104" s="28"/>
      <c r="C104" s="58" t="s">
        <v>22</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23</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C108" s="59" t="s">
        <v>24</v>
      </c>
      <c r="D108" s="54"/>
      <c r="E108" s="6"/>
      <c r="F108" s="19"/>
      <c r="G108" s="24"/>
      <c r="H108" s="24"/>
      <c r="I108" s="31"/>
      <c r="J108" s="31"/>
      <c r="K108" s="35"/>
    </row>
    <row r="109" spans="1:11" x14ac:dyDescent="0.25">
      <c r="B109" s="8" t="s">
        <v>182</v>
      </c>
      <c r="C109" s="57" t="s">
        <v>183</v>
      </c>
      <c r="D109" s="54"/>
      <c r="E109" s="6"/>
      <c r="F109" s="19"/>
      <c r="G109" s="24">
        <v>547.72</v>
      </c>
      <c r="H109" s="24">
        <v>1.98</v>
      </c>
      <c r="I109" s="31"/>
      <c r="J109" s="31"/>
      <c r="K109" s="35"/>
    </row>
    <row r="110" spans="1:11" x14ac:dyDescent="0.25">
      <c r="C110" s="58" t="s">
        <v>171</v>
      </c>
      <c r="D110" s="54"/>
      <c r="E110" s="6"/>
      <c r="F110" s="19"/>
      <c r="G110" s="25">
        <v>547.72</v>
      </c>
      <c r="H110" s="25">
        <v>1.98</v>
      </c>
      <c r="I110" s="31"/>
      <c r="J110" s="31"/>
      <c r="K110" s="35"/>
    </row>
    <row r="111" spans="1:11" x14ac:dyDescent="0.25">
      <c r="C111" s="57"/>
      <c r="D111" s="54"/>
      <c r="E111" s="6"/>
      <c r="F111" s="19"/>
      <c r="G111" s="24"/>
      <c r="H111" s="24"/>
      <c r="I111" s="31"/>
      <c r="J111" s="31"/>
      <c r="K111" s="35"/>
    </row>
    <row r="112" spans="1:11" x14ac:dyDescent="0.25">
      <c r="A112" s="10"/>
      <c r="B112" s="28"/>
      <c r="C112" s="58" t="s">
        <v>25</v>
      </c>
      <c r="D112" s="54"/>
      <c r="E112" s="6"/>
      <c r="F112" s="19"/>
      <c r="G112" s="24"/>
      <c r="H112" s="24"/>
      <c r="I112" s="31"/>
      <c r="J112" s="31"/>
      <c r="K112" s="35"/>
    </row>
    <row r="113" spans="1:54" s="2" customFormat="1" ht="13.5" x14ac:dyDescent="0.25">
      <c r="A113" s="28"/>
      <c r="B113" s="28"/>
      <c r="C113" s="57" t="s">
        <v>4756</v>
      </c>
      <c r="D113" s="54"/>
      <c r="E113" s="6"/>
      <c r="F113" s="19"/>
      <c r="G113" s="24" t="s">
        <v>2</v>
      </c>
      <c r="H113" s="24" t="s">
        <v>2</v>
      </c>
      <c r="I113" s="31"/>
      <c r="J113" s="31"/>
      <c r="K113" s="35"/>
      <c r="L113" s="3"/>
      <c r="AI113" s="3"/>
      <c r="AV113" s="3"/>
      <c r="AX113" s="3"/>
      <c r="BB113" s="3"/>
    </row>
    <row r="114" spans="1:54" x14ac:dyDescent="0.25">
      <c r="B114" s="8"/>
      <c r="C114" s="57" t="s">
        <v>184</v>
      </c>
      <c r="D114" s="54"/>
      <c r="E114" s="6"/>
      <c r="F114" s="19"/>
      <c r="G114" s="24">
        <v>351.47</v>
      </c>
      <c r="H114" s="24">
        <v>1.29</v>
      </c>
      <c r="I114" s="31"/>
      <c r="J114" s="31"/>
      <c r="K114" s="35"/>
    </row>
    <row r="115" spans="1:54" x14ac:dyDescent="0.25">
      <c r="C115" s="58" t="s">
        <v>171</v>
      </c>
      <c r="D115" s="54"/>
      <c r="E115" s="6"/>
      <c r="F115" s="19"/>
      <c r="G115" s="25">
        <v>351.47</v>
      </c>
      <c r="H115" s="25">
        <v>1.29</v>
      </c>
      <c r="I115" s="31"/>
      <c r="J115" s="31"/>
      <c r="K115" s="35"/>
    </row>
    <row r="116" spans="1:54" x14ac:dyDescent="0.25">
      <c r="C116" s="57"/>
      <c r="D116" s="54"/>
      <c r="E116" s="6"/>
      <c r="F116" s="19"/>
      <c r="G116" s="24"/>
      <c r="H116" s="24"/>
      <c r="I116" s="31"/>
      <c r="J116" s="31"/>
      <c r="K116" s="35"/>
    </row>
    <row r="117" spans="1:54" x14ac:dyDescent="0.25">
      <c r="C117" s="60" t="s">
        <v>185</v>
      </c>
      <c r="D117" s="55"/>
      <c r="E117" s="5"/>
      <c r="F117" s="20"/>
      <c r="G117" s="26">
        <v>27714.81</v>
      </c>
      <c r="H117" s="26">
        <v>100</v>
      </c>
      <c r="I117" s="32"/>
      <c r="J117" s="32"/>
      <c r="K117" s="36"/>
    </row>
    <row r="120" spans="1:54" x14ac:dyDescent="0.25">
      <c r="C120" s="1" t="s">
        <v>186</v>
      </c>
    </row>
    <row r="121" spans="1:54" x14ac:dyDescent="0.25">
      <c r="C121" s="37" t="s">
        <v>187</v>
      </c>
      <c r="D121" s="37"/>
      <c r="E121" s="37"/>
      <c r="F121" s="37"/>
      <c r="G121" s="37"/>
      <c r="H121" s="37"/>
      <c r="I121" s="37"/>
      <c r="J121" s="37"/>
      <c r="K121" s="37"/>
    </row>
    <row r="122" spans="1:54" x14ac:dyDescent="0.25">
      <c r="C122" s="2" t="s">
        <v>188</v>
      </c>
    </row>
    <row r="123" spans="1:54" x14ac:dyDescent="0.25">
      <c r="C123" s="2" t="s">
        <v>189</v>
      </c>
    </row>
    <row r="124" spans="1:54" ht="28.5" customHeight="1" x14ac:dyDescent="0.25">
      <c r="C124" s="71" t="s">
        <v>4788</v>
      </c>
      <c r="D124" s="71"/>
      <c r="E124" s="71"/>
      <c r="F124" s="71"/>
      <c r="G124" s="71"/>
      <c r="H124" s="71"/>
      <c r="I124" s="71"/>
      <c r="J124" s="71"/>
      <c r="K124" s="71"/>
    </row>
    <row r="125" spans="1:54" x14ac:dyDescent="0.25">
      <c r="C125" s="2" t="s">
        <v>190</v>
      </c>
    </row>
    <row r="126" spans="1:54" ht="44.25" customHeight="1" x14ac:dyDescent="0.25">
      <c r="C126" s="72" t="s">
        <v>4783</v>
      </c>
      <c r="D126" s="72"/>
      <c r="E126" s="72"/>
      <c r="F126" s="72"/>
      <c r="G126" s="72"/>
      <c r="H126" s="72"/>
      <c r="I126" s="72"/>
      <c r="J126" s="72"/>
      <c r="K126" s="72"/>
    </row>
    <row r="128" spans="1:54" x14ac:dyDescent="0.25">
      <c r="C128" s="68" t="s">
        <v>4828</v>
      </c>
      <c r="E128" s="68" t="s">
        <v>4829</v>
      </c>
      <c r="F128" s="69"/>
    </row>
    <row r="129" spans="5:5" x14ac:dyDescent="0.25">
      <c r="E129" s="2" t="s">
        <v>4875</v>
      </c>
    </row>
  </sheetData>
  <mergeCells count="2">
    <mergeCell ref="C126:K126"/>
    <mergeCell ref="C124:K124"/>
  </mergeCells>
  <hyperlinks>
    <hyperlink ref="J2" location="'Index'!A1" display="'Index'!A1" xr:uid="{DE222858-F0A4-4F83-99AC-7A17BA3F2B5C}"/>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A2168-7B3C-4E68-9E1B-DBED8337507A}">
  <sheetPr codeName="Sheet1"/>
  <dimension ref="A1:IV128"/>
  <sheetViews>
    <sheetView showGridLines="0" zoomScale="90" zoomScaleNormal="90" workbookViewId="0">
      <pane ySplit="6" topLeftCell="A105"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2842</v>
      </c>
      <c r="J2" s="38" t="s">
        <v>4557</v>
      </c>
    </row>
    <row r="3" spans="1:54" ht="16.5" x14ac:dyDescent="0.3">
      <c r="C3" s="1" t="s">
        <v>28</v>
      </c>
      <c r="D3" s="21" t="s">
        <v>2843</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16741</v>
      </c>
      <c r="G10" s="24">
        <v>274.02999999999997</v>
      </c>
      <c r="H10" s="24">
        <v>1.54</v>
      </c>
      <c r="I10" s="31"/>
      <c r="J10" s="31"/>
      <c r="K10" s="35"/>
    </row>
    <row r="11" spans="1:54" x14ac:dyDescent="0.25">
      <c r="B11" s="8" t="s">
        <v>75</v>
      </c>
      <c r="C11" s="57" t="s">
        <v>76</v>
      </c>
      <c r="D11" s="54" t="s">
        <v>77</v>
      </c>
      <c r="E11" s="6" t="s">
        <v>78</v>
      </c>
      <c r="F11" s="19">
        <v>7550</v>
      </c>
      <c r="G11" s="24">
        <v>227.95</v>
      </c>
      <c r="H11" s="24">
        <v>1.28</v>
      </c>
      <c r="I11" s="31"/>
      <c r="J11" s="31"/>
      <c r="K11" s="35"/>
    </row>
    <row r="12" spans="1:54" x14ac:dyDescent="0.25">
      <c r="B12" s="8" t="s">
        <v>48</v>
      </c>
      <c r="C12" s="57" t="s">
        <v>49</v>
      </c>
      <c r="D12" s="54" t="s">
        <v>50</v>
      </c>
      <c r="E12" s="6" t="s">
        <v>47</v>
      </c>
      <c r="F12" s="19">
        <v>17700</v>
      </c>
      <c r="G12" s="24">
        <v>217.57</v>
      </c>
      <c r="H12" s="24">
        <v>1.22</v>
      </c>
      <c r="I12" s="31"/>
      <c r="J12" s="31"/>
      <c r="K12" s="35"/>
    </row>
    <row r="13" spans="1:54" x14ac:dyDescent="0.25">
      <c r="B13" s="8" t="s">
        <v>40</v>
      </c>
      <c r="C13" s="57" t="s">
        <v>41</v>
      </c>
      <c r="D13" s="54" t="s">
        <v>42</v>
      </c>
      <c r="E13" s="6" t="s">
        <v>43</v>
      </c>
      <c r="F13" s="19">
        <v>10050</v>
      </c>
      <c r="G13" s="24">
        <v>195.34</v>
      </c>
      <c r="H13" s="24">
        <v>1.1000000000000001</v>
      </c>
      <c r="I13" s="31"/>
      <c r="J13" s="31"/>
      <c r="K13" s="35"/>
    </row>
    <row r="14" spans="1:54" x14ac:dyDescent="0.25">
      <c r="B14" s="8" t="s">
        <v>51</v>
      </c>
      <c r="C14" s="57" t="s">
        <v>52</v>
      </c>
      <c r="D14" s="54" t="s">
        <v>53</v>
      </c>
      <c r="E14" s="6" t="s">
        <v>54</v>
      </c>
      <c r="F14" s="19">
        <v>4182</v>
      </c>
      <c r="G14" s="24">
        <v>154.93</v>
      </c>
      <c r="H14" s="24">
        <v>0.87</v>
      </c>
      <c r="I14" s="31"/>
      <c r="J14" s="31"/>
      <c r="K14" s="35"/>
    </row>
    <row r="15" spans="1:54" x14ac:dyDescent="0.25">
      <c r="B15" s="8" t="s">
        <v>58</v>
      </c>
      <c r="C15" s="57" t="s">
        <v>59</v>
      </c>
      <c r="D15" s="54" t="s">
        <v>60</v>
      </c>
      <c r="E15" s="6" t="s">
        <v>43</v>
      </c>
      <c r="F15" s="19">
        <v>3000</v>
      </c>
      <c r="G15" s="24">
        <v>136.61000000000001</v>
      </c>
      <c r="H15" s="24">
        <v>0.77</v>
      </c>
      <c r="I15" s="31"/>
      <c r="J15" s="31"/>
      <c r="K15" s="35"/>
    </row>
    <row r="16" spans="1:54" x14ac:dyDescent="0.25">
      <c r="B16" s="8" t="s">
        <v>68</v>
      </c>
      <c r="C16" s="57" t="s">
        <v>69</v>
      </c>
      <c r="D16" s="54" t="s">
        <v>70</v>
      </c>
      <c r="E16" s="6" t="s">
        <v>71</v>
      </c>
      <c r="F16" s="19">
        <v>1045</v>
      </c>
      <c r="G16" s="24">
        <v>129.61000000000001</v>
      </c>
      <c r="H16" s="24">
        <v>0.73</v>
      </c>
      <c r="I16" s="31"/>
      <c r="J16" s="31"/>
      <c r="K16" s="35"/>
    </row>
    <row r="17" spans="2:11" x14ac:dyDescent="0.25">
      <c r="B17" s="8" t="s">
        <v>72</v>
      </c>
      <c r="C17" s="57" t="s">
        <v>73</v>
      </c>
      <c r="D17" s="54" t="s">
        <v>74</v>
      </c>
      <c r="E17" s="6" t="s">
        <v>47</v>
      </c>
      <c r="F17" s="19">
        <v>13599</v>
      </c>
      <c r="G17" s="24">
        <v>110.91</v>
      </c>
      <c r="H17" s="24">
        <v>0.62</v>
      </c>
      <c r="I17" s="31"/>
      <c r="J17" s="31"/>
      <c r="K17" s="35"/>
    </row>
    <row r="18" spans="2:11" x14ac:dyDescent="0.25">
      <c r="B18" s="8" t="s">
        <v>55</v>
      </c>
      <c r="C18" s="57" t="s">
        <v>56</v>
      </c>
      <c r="D18" s="54" t="s">
        <v>57</v>
      </c>
      <c r="E18" s="6" t="s">
        <v>47</v>
      </c>
      <c r="F18" s="19">
        <v>8675</v>
      </c>
      <c r="G18" s="24">
        <v>101.95</v>
      </c>
      <c r="H18" s="24">
        <v>0.56999999999999995</v>
      </c>
      <c r="I18" s="31"/>
      <c r="J18" s="31"/>
      <c r="K18" s="35"/>
    </row>
    <row r="19" spans="2:11" x14ac:dyDescent="0.25">
      <c r="B19" s="8" t="s">
        <v>61</v>
      </c>
      <c r="C19" s="57" t="s">
        <v>62</v>
      </c>
      <c r="D19" s="54" t="s">
        <v>63</v>
      </c>
      <c r="E19" s="6" t="s">
        <v>64</v>
      </c>
      <c r="F19" s="19">
        <v>870</v>
      </c>
      <c r="G19" s="24">
        <v>98.33</v>
      </c>
      <c r="H19" s="24">
        <v>0.55000000000000004</v>
      </c>
      <c r="I19" s="31"/>
      <c r="J19" s="31"/>
      <c r="K19" s="35"/>
    </row>
    <row r="20" spans="2:11" x14ac:dyDescent="0.25">
      <c r="B20" s="8" t="s">
        <v>133</v>
      </c>
      <c r="C20" s="57" t="s">
        <v>134</v>
      </c>
      <c r="D20" s="54" t="s">
        <v>135</v>
      </c>
      <c r="E20" s="6" t="s">
        <v>136</v>
      </c>
      <c r="F20" s="19">
        <v>7100</v>
      </c>
      <c r="G20" s="24">
        <v>95.91</v>
      </c>
      <c r="H20" s="24">
        <v>0.54</v>
      </c>
      <c r="I20" s="31"/>
      <c r="J20" s="31"/>
      <c r="K20" s="35"/>
    </row>
    <row r="21" spans="2:11" x14ac:dyDescent="0.25">
      <c r="B21" s="8" t="s">
        <v>113</v>
      </c>
      <c r="C21" s="57" t="s">
        <v>114</v>
      </c>
      <c r="D21" s="54" t="s">
        <v>115</v>
      </c>
      <c r="E21" s="6" t="s">
        <v>116</v>
      </c>
      <c r="F21" s="19">
        <v>2340</v>
      </c>
      <c r="G21" s="24">
        <v>90</v>
      </c>
      <c r="H21" s="24">
        <v>0.51</v>
      </c>
      <c r="I21" s="31"/>
      <c r="J21" s="31"/>
      <c r="K21" s="35"/>
    </row>
    <row r="22" spans="2:11" x14ac:dyDescent="0.25">
      <c r="B22" s="8" t="s">
        <v>105</v>
      </c>
      <c r="C22" s="57" t="s">
        <v>106</v>
      </c>
      <c r="D22" s="54" t="s">
        <v>107</v>
      </c>
      <c r="E22" s="6" t="s">
        <v>108</v>
      </c>
      <c r="F22" s="19">
        <v>1500</v>
      </c>
      <c r="G22" s="24">
        <v>85.74</v>
      </c>
      <c r="H22" s="24">
        <v>0.48</v>
      </c>
      <c r="I22" s="31"/>
      <c r="J22" s="31"/>
      <c r="K22" s="35"/>
    </row>
    <row r="23" spans="2:11" x14ac:dyDescent="0.25">
      <c r="B23" s="8" t="s">
        <v>1841</v>
      </c>
      <c r="C23" s="57" t="s">
        <v>1842</v>
      </c>
      <c r="D23" s="54" t="s">
        <v>1843</v>
      </c>
      <c r="E23" s="6" t="s">
        <v>128</v>
      </c>
      <c r="F23" s="19">
        <v>3300</v>
      </c>
      <c r="G23" s="24">
        <v>81.64</v>
      </c>
      <c r="H23" s="24">
        <v>0.46</v>
      </c>
      <c r="I23" s="31"/>
      <c r="J23" s="31"/>
      <c r="K23" s="35"/>
    </row>
    <row r="24" spans="2:11" x14ac:dyDescent="0.25">
      <c r="B24" s="8" t="s">
        <v>140</v>
      </c>
      <c r="C24" s="57" t="s">
        <v>141</v>
      </c>
      <c r="D24" s="54" t="s">
        <v>142</v>
      </c>
      <c r="E24" s="6" t="s">
        <v>143</v>
      </c>
      <c r="F24" s="19">
        <v>12500</v>
      </c>
      <c r="G24" s="24">
        <v>81.290000000000006</v>
      </c>
      <c r="H24" s="24">
        <v>0.46</v>
      </c>
      <c r="I24" s="31"/>
      <c r="J24" s="31"/>
      <c r="K24" s="35"/>
    </row>
    <row r="25" spans="2:11" x14ac:dyDescent="0.25">
      <c r="B25" s="8" t="s">
        <v>65</v>
      </c>
      <c r="C25" s="57" t="s">
        <v>66</v>
      </c>
      <c r="D25" s="54" t="s">
        <v>67</v>
      </c>
      <c r="E25" s="6" t="s">
        <v>47</v>
      </c>
      <c r="F25" s="19">
        <v>4500</v>
      </c>
      <c r="G25" s="24">
        <v>80.14</v>
      </c>
      <c r="H25" s="24">
        <v>0.45</v>
      </c>
      <c r="I25" s="31"/>
      <c r="J25" s="31"/>
      <c r="K25" s="35"/>
    </row>
    <row r="26" spans="2:11" x14ac:dyDescent="0.25">
      <c r="B26" s="8" t="s">
        <v>91</v>
      </c>
      <c r="C26" s="57" t="s">
        <v>92</v>
      </c>
      <c r="D26" s="54" t="s">
        <v>93</v>
      </c>
      <c r="E26" s="6" t="s">
        <v>94</v>
      </c>
      <c r="F26" s="19">
        <v>11400</v>
      </c>
      <c r="G26" s="24">
        <v>79.95</v>
      </c>
      <c r="H26" s="24">
        <v>0.45</v>
      </c>
      <c r="I26" s="31"/>
      <c r="J26" s="31"/>
      <c r="K26" s="35"/>
    </row>
    <row r="27" spans="2:11" x14ac:dyDescent="0.25">
      <c r="B27" s="8" t="s">
        <v>157</v>
      </c>
      <c r="C27" s="57" t="s">
        <v>158</v>
      </c>
      <c r="D27" s="54" t="s">
        <v>159</v>
      </c>
      <c r="E27" s="6" t="s">
        <v>128</v>
      </c>
      <c r="F27" s="19">
        <v>1900</v>
      </c>
      <c r="G27" s="24">
        <v>74.89</v>
      </c>
      <c r="H27" s="24">
        <v>0.42</v>
      </c>
      <c r="I27" s="31"/>
      <c r="J27" s="31"/>
      <c r="K27" s="35"/>
    </row>
    <row r="28" spans="2:11" x14ac:dyDescent="0.25">
      <c r="B28" s="8" t="s">
        <v>117</v>
      </c>
      <c r="C28" s="57" t="s">
        <v>118</v>
      </c>
      <c r="D28" s="54" t="s">
        <v>119</v>
      </c>
      <c r="E28" s="6" t="s">
        <v>120</v>
      </c>
      <c r="F28" s="19">
        <v>22000</v>
      </c>
      <c r="G28" s="24">
        <v>74.23</v>
      </c>
      <c r="H28" s="24">
        <v>0.42</v>
      </c>
      <c r="I28" s="31"/>
      <c r="J28" s="31"/>
      <c r="K28" s="35"/>
    </row>
    <row r="29" spans="2:11" x14ac:dyDescent="0.25">
      <c r="B29" s="8" t="s">
        <v>196</v>
      </c>
      <c r="C29" s="57" t="s">
        <v>197</v>
      </c>
      <c r="D29" s="54" t="s">
        <v>198</v>
      </c>
      <c r="E29" s="6" t="s">
        <v>101</v>
      </c>
      <c r="F29" s="19">
        <v>236</v>
      </c>
      <c r="G29" s="24">
        <v>71.260000000000005</v>
      </c>
      <c r="H29" s="24">
        <v>0.4</v>
      </c>
      <c r="I29" s="31"/>
      <c r="J29" s="31"/>
      <c r="K29" s="35"/>
    </row>
    <row r="30" spans="2:11" x14ac:dyDescent="0.25">
      <c r="B30" s="8" t="s">
        <v>448</v>
      </c>
      <c r="C30" s="57" t="s">
        <v>449</v>
      </c>
      <c r="D30" s="54" t="s">
        <v>450</v>
      </c>
      <c r="E30" s="6" t="s">
        <v>116</v>
      </c>
      <c r="F30" s="19">
        <v>2882</v>
      </c>
      <c r="G30" s="24">
        <v>70.34</v>
      </c>
      <c r="H30" s="24">
        <v>0.4</v>
      </c>
      <c r="I30" s="31"/>
      <c r="J30" s="31"/>
      <c r="K30" s="35"/>
    </row>
    <row r="31" spans="2:11" x14ac:dyDescent="0.25">
      <c r="B31" s="8" t="s">
        <v>98</v>
      </c>
      <c r="C31" s="57" t="s">
        <v>99</v>
      </c>
      <c r="D31" s="54" t="s">
        <v>100</v>
      </c>
      <c r="E31" s="6" t="s">
        <v>101</v>
      </c>
      <c r="F31" s="19">
        <v>1350</v>
      </c>
      <c r="G31" s="24">
        <v>68.77</v>
      </c>
      <c r="H31" s="24">
        <v>0.39</v>
      </c>
      <c r="I31" s="31"/>
      <c r="J31" s="31"/>
      <c r="K31" s="35"/>
    </row>
    <row r="32" spans="2:11" x14ac:dyDescent="0.25">
      <c r="B32" s="8" t="s">
        <v>79</v>
      </c>
      <c r="C32" s="57" t="s">
        <v>80</v>
      </c>
      <c r="D32" s="54" t="s">
        <v>81</v>
      </c>
      <c r="E32" s="6" t="s">
        <v>82</v>
      </c>
      <c r="F32" s="19">
        <v>9000</v>
      </c>
      <c r="G32" s="24">
        <v>66.48</v>
      </c>
      <c r="H32" s="24">
        <v>0.37</v>
      </c>
      <c r="I32" s="31"/>
      <c r="J32" s="31"/>
      <c r="K32" s="35"/>
    </row>
    <row r="33" spans="2:11" x14ac:dyDescent="0.25">
      <c r="B33" s="8" t="s">
        <v>230</v>
      </c>
      <c r="C33" s="57" t="s">
        <v>231</v>
      </c>
      <c r="D33" s="54" t="s">
        <v>232</v>
      </c>
      <c r="E33" s="6" t="s">
        <v>128</v>
      </c>
      <c r="F33" s="19">
        <v>410</v>
      </c>
      <c r="G33" s="24">
        <v>63.83</v>
      </c>
      <c r="H33" s="24">
        <v>0.36</v>
      </c>
      <c r="I33" s="31"/>
      <c r="J33" s="31"/>
      <c r="K33" s="35"/>
    </row>
    <row r="34" spans="2:11" x14ac:dyDescent="0.25">
      <c r="B34" s="8" t="s">
        <v>125</v>
      </c>
      <c r="C34" s="57" t="s">
        <v>126</v>
      </c>
      <c r="D34" s="54" t="s">
        <v>127</v>
      </c>
      <c r="E34" s="6" t="s">
        <v>128</v>
      </c>
      <c r="F34" s="19">
        <v>8550</v>
      </c>
      <c r="G34" s="24">
        <v>58.43</v>
      </c>
      <c r="H34" s="24">
        <v>0.33</v>
      </c>
      <c r="I34" s="31"/>
      <c r="J34" s="31"/>
      <c r="K34" s="35"/>
    </row>
    <row r="35" spans="2:11" x14ac:dyDescent="0.25">
      <c r="B35" s="8" t="s">
        <v>1607</v>
      </c>
      <c r="C35" s="57" t="s">
        <v>1608</v>
      </c>
      <c r="D35" s="54" t="s">
        <v>1609</v>
      </c>
      <c r="E35" s="6" t="s">
        <v>484</v>
      </c>
      <c r="F35" s="19">
        <v>8000</v>
      </c>
      <c r="G35" s="24">
        <v>47.89</v>
      </c>
      <c r="H35" s="24">
        <v>0.27</v>
      </c>
      <c r="I35" s="31"/>
      <c r="J35" s="31"/>
      <c r="K35" s="35"/>
    </row>
    <row r="36" spans="2:11" x14ac:dyDescent="0.25">
      <c r="B36" s="8" t="s">
        <v>762</v>
      </c>
      <c r="C36" s="57" t="s">
        <v>763</v>
      </c>
      <c r="D36" s="54" t="s">
        <v>764</v>
      </c>
      <c r="E36" s="6" t="s">
        <v>136</v>
      </c>
      <c r="F36" s="19">
        <v>564</v>
      </c>
      <c r="G36" s="24">
        <v>47.38</v>
      </c>
      <c r="H36" s="24">
        <v>0.27</v>
      </c>
      <c r="I36" s="31"/>
      <c r="J36" s="31"/>
      <c r="K36" s="35"/>
    </row>
    <row r="37" spans="2:11" x14ac:dyDescent="0.25">
      <c r="B37" s="8" t="s">
        <v>109</v>
      </c>
      <c r="C37" s="57" t="s">
        <v>110</v>
      </c>
      <c r="D37" s="54" t="s">
        <v>111</v>
      </c>
      <c r="E37" s="6" t="s">
        <v>112</v>
      </c>
      <c r="F37" s="19">
        <v>110</v>
      </c>
      <c r="G37" s="24">
        <v>46.77</v>
      </c>
      <c r="H37" s="24">
        <v>0.26</v>
      </c>
      <c r="I37" s="31"/>
      <c r="J37" s="31"/>
      <c r="K37" s="35"/>
    </row>
    <row r="38" spans="2:11" x14ac:dyDescent="0.25">
      <c r="B38" s="8" t="s">
        <v>938</v>
      </c>
      <c r="C38" s="57" t="s">
        <v>939</v>
      </c>
      <c r="D38" s="54" t="s">
        <v>940</v>
      </c>
      <c r="E38" s="6" t="s">
        <v>116</v>
      </c>
      <c r="F38" s="19">
        <v>3000</v>
      </c>
      <c r="G38" s="24">
        <v>45.74</v>
      </c>
      <c r="H38" s="24">
        <v>0.26</v>
      </c>
      <c r="I38" s="31"/>
      <c r="J38" s="31"/>
      <c r="K38" s="35"/>
    </row>
    <row r="39" spans="2:11" x14ac:dyDescent="0.25">
      <c r="B39" s="8" t="s">
        <v>413</v>
      </c>
      <c r="C39" s="57" t="s">
        <v>414</v>
      </c>
      <c r="D39" s="54" t="s">
        <v>415</v>
      </c>
      <c r="E39" s="6" t="s">
        <v>116</v>
      </c>
      <c r="F39" s="19">
        <v>1061</v>
      </c>
      <c r="G39" s="24">
        <v>45.57</v>
      </c>
      <c r="H39" s="24">
        <v>0.26</v>
      </c>
      <c r="I39" s="31"/>
      <c r="J39" s="31"/>
      <c r="K39" s="35"/>
    </row>
    <row r="40" spans="2:11" x14ac:dyDescent="0.25">
      <c r="B40" s="8" t="s">
        <v>151</v>
      </c>
      <c r="C40" s="57" t="s">
        <v>152</v>
      </c>
      <c r="D40" s="54" t="s">
        <v>153</v>
      </c>
      <c r="E40" s="6" t="s">
        <v>124</v>
      </c>
      <c r="F40" s="19">
        <v>568</v>
      </c>
      <c r="G40" s="24">
        <v>45.08</v>
      </c>
      <c r="H40" s="24">
        <v>0.25</v>
      </c>
      <c r="I40" s="31"/>
      <c r="J40" s="31"/>
      <c r="K40" s="35"/>
    </row>
    <row r="41" spans="2:11" x14ac:dyDescent="0.25">
      <c r="B41" s="8" t="s">
        <v>87</v>
      </c>
      <c r="C41" s="57" t="s">
        <v>88</v>
      </c>
      <c r="D41" s="54" t="s">
        <v>89</v>
      </c>
      <c r="E41" s="6" t="s">
        <v>90</v>
      </c>
      <c r="F41" s="19">
        <v>2980</v>
      </c>
      <c r="G41" s="24">
        <v>43.38</v>
      </c>
      <c r="H41" s="24">
        <v>0.24</v>
      </c>
      <c r="I41" s="31"/>
      <c r="J41" s="31"/>
      <c r="K41" s="35"/>
    </row>
    <row r="42" spans="2:11" x14ac:dyDescent="0.25">
      <c r="B42" s="8" t="s">
        <v>129</v>
      </c>
      <c r="C42" s="57" t="s">
        <v>130</v>
      </c>
      <c r="D42" s="54" t="s">
        <v>131</v>
      </c>
      <c r="E42" s="6" t="s">
        <v>132</v>
      </c>
      <c r="F42" s="19">
        <v>20440</v>
      </c>
      <c r="G42" s="24">
        <v>42.45</v>
      </c>
      <c r="H42" s="24">
        <v>0.24</v>
      </c>
      <c r="I42" s="31"/>
      <c r="J42" s="31"/>
      <c r="K42" s="35"/>
    </row>
    <row r="43" spans="2:11" x14ac:dyDescent="0.25">
      <c r="B43" s="8" t="s">
        <v>164</v>
      </c>
      <c r="C43" s="57" t="s">
        <v>165</v>
      </c>
      <c r="D43" s="54" t="s">
        <v>166</v>
      </c>
      <c r="E43" s="6" t="s">
        <v>167</v>
      </c>
      <c r="F43" s="19">
        <v>900</v>
      </c>
      <c r="G43" s="24">
        <v>39.78</v>
      </c>
      <c r="H43" s="24">
        <v>0.22</v>
      </c>
      <c r="I43" s="31"/>
      <c r="J43" s="31"/>
      <c r="K43" s="35"/>
    </row>
    <row r="44" spans="2:11" x14ac:dyDescent="0.25">
      <c r="B44" s="8" t="s">
        <v>498</v>
      </c>
      <c r="C44" s="57" t="s">
        <v>499</v>
      </c>
      <c r="D44" s="54" t="s">
        <v>500</v>
      </c>
      <c r="E44" s="6" t="s">
        <v>116</v>
      </c>
      <c r="F44" s="19">
        <v>650</v>
      </c>
      <c r="G44" s="24">
        <v>39.25</v>
      </c>
      <c r="H44" s="24">
        <v>0.22</v>
      </c>
      <c r="I44" s="31"/>
      <c r="J44" s="31"/>
      <c r="K44" s="35"/>
    </row>
    <row r="45" spans="2:11" x14ac:dyDescent="0.25">
      <c r="B45" s="8" t="s">
        <v>454</v>
      </c>
      <c r="C45" s="57" t="s">
        <v>455</v>
      </c>
      <c r="D45" s="54" t="s">
        <v>456</v>
      </c>
      <c r="E45" s="6" t="s">
        <v>82</v>
      </c>
      <c r="F45" s="19">
        <v>1800</v>
      </c>
      <c r="G45" s="24">
        <v>38.549999999999997</v>
      </c>
      <c r="H45" s="24">
        <v>0.22</v>
      </c>
      <c r="I45" s="31"/>
      <c r="J45" s="31"/>
      <c r="K45" s="35"/>
    </row>
    <row r="46" spans="2:11" x14ac:dyDescent="0.25">
      <c r="B46" s="8" t="s">
        <v>744</v>
      </c>
      <c r="C46" s="57" t="s">
        <v>745</v>
      </c>
      <c r="D46" s="54" t="s">
        <v>746</v>
      </c>
      <c r="E46" s="6" t="s">
        <v>143</v>
      </c>
      <c r="F46" s="19">
        <v>4600</v>
      </c>
      <c r="G46" s="24">
        <v>38.42</v>
      </c>
      <c r="H46" s="24">
        <v>0.22</v>
      </c>
      <c r="I46" s="31"/>
      <c r="J46" s="31"/>
      <c r="K46" s="35"/>
    </row>
    <row r="47" spans="2:11" x14ac:dyDescent="0.25">
      <c r="B47" s="8" t="s">
        <v>2819</v>
      </c>
      <c r="C47" s="57" t="s">
        <v>2820</v>
      </c>
      <c r="D47" s="54" t="s">
        <v>2821</v>
      </c>
      <c r="E47" s="6" t="s">
        <v>797</v>
      </c>
      <c r="F47" s="19">
        <v>1200</v>
      </c>
      <c r="G47" s="24">
        <v>37.78</v>
      </c>
      <c r="H47" s="24">
        <v>0.21</v>
      </c>
      <c r="I47" s="31"/>
      <c r="J47" s="31"/>
      <c r="K47" s="35"/>
    </row>
    <row r="48" spans="2:11" x14ac:dyDescent="0.25">
      <c r="B48" s="8" t="s">
        <v>1036</v>
      </c>
      <c r="C48" s="57" t="s">
        <v>1037</v>
      </c>
      <c r="D48" s="54" t="s">
        <v>1038</v>
      </c>
      <c r="E48" s="6" t="s">
        <v>275</v>
      </c>
      <c r="F48" s="19">
        <v>2670</v>
      </c>
      <c r="G48" s="24">
        <v>36.479999999999997</v>
      </c>
      <c r="H48" s="24">
        <v>0.21</v>
      </c>
      <c r="I48" s="31"/>
      <c r="J48" s="31"/>
      <c r="K48" s="35"/>
    </row>
    <row r="49" spans="1:11" x14ac:dyDescent="0.25">
      <c r="B49" s="8" t="s">
        <v>313</v>
      </c>
      <c r="C49" s="57" t="s">
        <v>314</v>
      </c>
      <c r="D49" s="54" t="s">
        <v>315</v>
      </c>
      <c r="E49" s="6" t="s">
        <v>64</v>
      </c>
      <c r="F49" s="19">
        <v>9300</v>
      </c>
      <c r="G49" s="24">
        <v>31.6</v>
      </c>
      <c r="H49" s="24">
        <v>0.18</v>
      </c>
      <c r="I49" s="31"/>
      <c r="J49" s="31"/>
      <c r="K49" s="35"/>
    </row>
    <row r="50" spans="1:11" x14ac:dyDescent="0.25">
      <c r="B50" s="8" t="s">
        <v>2453</v>
      </c>
      <c r="C50" s="57" t="s">
        <v>1971</v>
      </c>
      <c r="D50" s="54" t="s">
        <v>2454</v>
      </c>
      <c r="E50" s="6" t="s">
        <v>90</v>
      </c>
      <c r="F50" s="19">
        <v>34825</v>
      </c>
      <c r="G50" s="24">
        <v>29.39</v>
      </c>
      <c r="H50" s="24">
        <v>0.17</v>
      </c>
      <c r="I50" s="31"/>
      <c r="J50" s="31"/>
      <c r="K50" s="35"/>
    </row>
    <row r="51" spans="1:11" x14ac:dyDescent="0.25">
      <c r="B51" s="8" t="s">
        <v>777</v>
      </c>
      <c r="C51" s="57" t="s">
        <v>778</v>
      </c>
      <c r="D51" s="54" t="s">
        <v>779</v>
      </c>
      <c r="E51" s="6" t="s">
        <v>136</v>
      </c>
      <c r="F51" s="19">
        <v>5011</v>
      </c>
      <c r="G51" s="24">
        <v>22.98</v>
      </c>
      <c r="H51" s="24">
        <v>0.13</v>
      </c>
      <c r="I51" s="31"/>
      <c r="J51" s="31"/>
      <c r="K51" s="35"/>
    </row>
    <row r="52" spans="1:11" x14ac:dyDescent="0.25">
      <c r="C52" s="58" t="s">
        <v>171</v>
      </c>
      <c r="D52" s="54"/>
      <c r="E52" s="6"/>
      <c r="F52" s="19"/>
      <c r="G52" s="25">
        <v>3468.62</v>
      </c>
      <c r="H52" s="25">
        <v>19.52</v>
      </c>
      <c r="I52" s="31"/>
      <c r="J52" s="31"/>
      <c r="K52" s="35"/>
    </row>
    <row r="53" spans="1:11" x14ac:dyDescent="0.25">
      <c r="C53" s="57"/>
      <c r="D53" s="54"/>
      <c r="E53" s="6"/>
      <c r="F53" s="19"/>
      <c r="G53" s="24"/>
      <c r="H53" s="24"/>
      <c r="I53" s="31"/>
      <c r="J53" s="31"/>
      <c r="K53" s="35"/>
    </row>
    <row r="54" spans="1:11" x14ac:dyDescent="0.25">
      <c r="C54" s="58" t="s">
        <v>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A58" s="10"/>
      <c r="B58" s="28"/>
      <c r="C58" s="58" t="s">
        <v>5</v>
      </c>
      <c r="D58" s="54"/>
      <c r="E58" s="6"/>
      <c r="F58" s="19"/>
      <c r="G58" s="24"/>
      <c r="H58" s="24"/>
      <c r="I58" s="31"/>
      <c r="J58" s="31"/>
      <c r="K58" s="35"/>
    </row>
    <row r="59" spans="1:11" x14ac:dyDescent="0.25">
      <c r="C59" s="59" t="s">
        <v>6</v>
      </c>
      <c r="D59" s="54"/>
      <c r="E59" s="6"/>
      <c r="F59" s="19"/>
      <c r="G59" s="24"/>
      <c r="H59" s="24"/>
      <c r="I59" s="31"/>
      <c r="J59" s="31"/>
      <c r="K59" s="35"/>
    </row>
    <row r="60" spans="1:11" x14ac:dyDescent="0.25">
      <c r="B60" s="8" t="s">
        <v>2836</v>
      </c>
      <c r="C60" s="57" t="s">
        <v>2698</v>
      </c>
      <c r="D60" s="54" t="s">
        <v>2837</v>
      </c>
      <c r="E60" s="6" t="s">
        <v>1737</v>
      </c>
      <c r="F60" s="19">
        <v>100</v>
      </c>
      <c r="G60" s="24">
        <v>1014.01</v>
      </c>
      <c r="H60" s="24">
        <v>5.7</v>
      </c>
      <c r="I60" s="31">
        <v>7.6279000000000003</v>
      </c>
      <c r="J60" s="31"/>
      <c r="K60" s="35" t="s">
        <v>567</v>
      </c>
    </row>
    <row r="61" spans="1:11" x14ac:dyDescent="0.25">
      <c r="B61" s="8" t="s">
        <v>636</v>
      </c>
      <c r="C61" s="57" t="s">
        <v>247</v>
      </c>
      <c r="D61" s="54" t="s">
        <v>637</v>
      </c>
      <c r="E61" s="6" t="s">
        <v>566</v>
      </c>
      <c r="F61" s="19">
        <v>500</v>
      </c>
      <c r="G61" s="24">
        <v>512.77</v>
      </c>
      <c r="H61" s="24">
        <v>2.88</v>
      </c>
      <c r="I61" s="31">
        <v>8.0349000000000004</v>
      </c>
      <c r="J61" s="31"/>
      <c r="K61" s="35" t="s">
        <v>567</v>
      </c>
    </row>
    <row r="62" spans="1:11" x14ac:dyDescent="0.25">
      <c r="B62" s="8" t="s">
        <v>2838</v>
      </c>
      <c r="C62" s="57" t="s">
        <v>715</v>
      </c>
      <c r="D62" s="54" t="s">
        <v>2839</v>
      </c>
      <c r="E62" s="6" t="s">
        <v>574</v>
      </c>
      <c r="F62" s="19">
        <v>500</v>
      </c>
      <c r="G62" s="24">
        <v>508.36</v>
      </c>
      <c r="H62" s="24">
        <v>2.86</v>
      </c>
      <c r="I62" s="31">
        <v>7.4050000000000002</v>
      </c>
      <c r="J62" s="31"/>
      <c r="K62" s="35" t="s">
        <v>567</v>
      </c>
    </row>
    <row r="63" spans="1:11" x14ac:dyDescent="0.25">
      <c r="B63" s="8" t="s">
        <v>714</v>
      </c>
      <c r="C63" s="57" t="s">
        <v>715</v>
      </c>
      <c r="D63" s="54" t="s">
        <v>716</v>
      </c>
      <c r="E63" s="6" t="s">
        <v>574</v>
      </c>
      <c r="F63" s="19">
        <v>5</v>
      </c>
      <c r="G63" s="24">
        <v>507.28</v>
      </c>
      <c r="H63" s="24">
        <v>2.85</v>
      </c>
      <c r="I63" s="31">
        <v>7.7324999999999999</v>
      </c>
      <c r="J63" s="31"/>
      <c r="K63" s="35" t="s">
        <v>567</v>
      </c>
    </row>
    <row r="64" spans="1:11" x14ac:dyDescent="0.25">
      <c r="B64" s="8" t="s">
        <v>1045</v>
      </c>
      <c r="C64" s="57" t="s">
        <v>1046</v>
      </c>
      <c r="D64" s="54" t="s">
        <v>1047</v>
      </c>
      <c r="E64" s="6" t="s">
        <v>574</v>
      </c>
      <c r="F64" s="19">
        <v>500</v>
      </c>
      <c r="G64" s="24">
        <v>505.75</v>
      </c>
      <c r="H64" s="24">
        <v>2.84</v>
      </c>
      <c r="I64" s="31">
        <v>8.0500000000000007</v>
      </c>
      <c r="J64" s="31"/>
      <c r="K64" s="35" t="s">
        <v>567</v>
      </c>
    </row>
    <row r="65" spans="2:11" x14ac:dyDescent="0.25">
      <c r="B65" s="8" t="s">
        <v>2840</v>
      </c>
      <c r="C65" s="57" t="s">
        <v>1723</v>
      </c>
      <c r="D65" s="54" t="s">
        <v>2841</v>
      </c>
      <c r="E65" s="6" t="s">
        <v>574</v>
      </c>
      <c r="F65" s="19">
        <v>500</v>
      </c>
      <c r="G65" s="24">
        <v>504.25</v>
      </c>
      <c r="H65" s="24">
        <v>2.83</v>
      </c>
      <c r="I65" s="31">
        <v>7.4737</v>
      </c>
      <c r="J65" s="31"/>
      <c r="K65" s="35" t="s">
        <v>567</v>
      </c>
    </row>
    <row r="66" spans="2:11" x14ac:dyDescent="0.25">
      <c r="B66" s="8" t="s">
        <v>1693</v>
      </c>
      <c r="C66" s="57" t="s">
        <v>1687</v>
      </c>
      <c r="D66" s="54" t="s">
        <v>1694</v>
      </c>
      <c r="E66" s="6" t="s">
        <v>566</v>
      </c>
      <c r="F66" s="19">
        <v>5</v>
      </c>
      <c r="G66" s="24">
        <v>501.2</v>
      </c>
      <c r="H66" s="24">
        <v>2.82</v>
      </c>
      <c r="I66" s="31">
        <v>8.5456856000000005</v>
      </c>
      <c r="J66" s="31"/>
      <c r="K66" s="35" t="s">
        <v>567</v>
      </c>
    </row>
    <row r="67" spans="2:11" x14ac:dyDescent="0.25">
      <c r="B67" s="8" t="s">
        <v>1621</v>
      </c>
      <c r="C67" s="57" t="s">
        <v>696</v>
      </c>
      <c r="D67" s="54" t="s">
        <v>1622</v>
      </c>
      <c r="E67" s="6" t="s">
        <v>631</v>
      </c>
      <c r="F67" s="19">
        <v>500</v>
      </c>
      <c r="G67" s="24">
        <v>498.22</v>
      </c>
      <c r="H67" s="24">
        <v>2.8</v>
      </c>
      <c r="I67" s="31">
        <v>8.34</v>
      </c>
      <c r="J67" s="31"/>
      <c r="K67" s="35" t="s">
        <v>567</v>
      </c>
    </row>
    <row r="68" spans="2:11" x14ac:dyDescent="0.25">
      <c r="C68" s="58" t="s">
        <v>171</v>
      </c>
      <c r="D68" s="54"/>
      <c r="E68" s="6"/>
      <c r="F68" s="19"/>
      <c r="G68" s="25">
        <v>4551.84</v>
      </c>
      <c r="H68" s="25">
        <v>25.58</v>
      </c>
      <c r="I68" s="31"/>
      <c r="J68" s="31"/>
      <c r="K68" s="35"/>
    </row>
    <row r="69" spans="2:11" x14ac:dyDescent="0.25">
      <c r="C69" s="57"/>
      <c r="D69" s="54"/>
      <c r="E69" s="6"/>
      <c r="F69" s="19"/>
      <c r="G69" s="24"/>
      <c r="H69" s="24"/>
      <c r="I69" s="31"/>
      <c r="J69" s="31"/>
      <c r="K69" s="35"/>
    </row>
    <row r="70" spans="2:11" x14ac:dyDescent="0.25">
      <c r="C70" s="58" t="s">
        <v>7</v>
      </c>
      <c r="D70" s="54"/>
      <c r="E70" s="6"/>
      <c r="F70" s="19"/>
      <c r="G70" s="24" t="s">
        <v>2</v>
      </c>
      <c r="H70" s="24" t="s">
        <v>2</v>
      </c>
      <c r="I70" s="31"/>
      <c r="J70" s="31"/>
      <c r="K70" s="35"/>
    </row>
    <row r="71" spans="2:11" x14ac:dyDescent="0.25">
      <c r="C71" s="57"/>
      <c r="D71" s="54"/>
      <c r="E71" s="6"/>
      <c r="F71" s="19"/>
      <c r="G71" s="24"/>
      <c r="H71" s="24"/>
      <c r="I71" s="31"/>
      <c r="J71" s="31"/>
      <c r="K71" s="35"/>
    </row>
    <row r="72" spans="2:11" x14ac:dyDescent="0.25">
      <c r="C72" s="58" t="s">
        <v>8</v>
      </c>
      <c r="D72" s="54"/>
      <c r="E72" s="6"/>
      <c r="F72" s="19"/>
      <c r="G72" s="24" t="s">
        <v>2</v>
      </c>
      <c r="H72" s="24" t="s">
        <v>2</v>
      </c>
      <c r="I72" s="31"/>
      <c r="J72" s="31"/>
      <c r="K72" s="35"/>
    </row>
    <row r="73" spans="2:11" x14ac:dyDescent="0.25">
      <c r="C73" s="57"/>
      <c r="D73" s="54"/>
      <c r="E73" s="6"/>
      <c r="F73" s="19"/>
      <c r="G73" s="24"/>
      <c r="H73" s="24"/>
      <c r="I73" s="31"/>
      <c r="J73" s="31"/>
      <c r="K73" s="35"/>
    </row>
    <row r="74" spans="2:11" x14ac:dyDescent="0.25">
      <c r="C74" s="59" t="s">
        <v>9</v>
      </c>
      <c r="D74" s="54"/>
      <c r="E74" s="6"/>
      <c r="F74" s="19"/>
      <c r="G74" s="24"/>
      <c r="H74" s="24"/>
      <c r="I74" s="31"/>
      <c r="J74" s="31"/>
      <c r="K74" s="35"/>
    </row>
    <row r="75" spans="2:11" x14ac:dyDescent="0.25">
      <c r="B75" s="8" t="s">
        <v>720</v>
      </c>
      <c r="C75" s="57" t="s">
        <v>721</v>
      </c>
      <c r="D75" s="54" t="s">
        <v>722</v>
      </c>
      <c r="E75" s="6" t="s">
        <v>659</v>
      </c>
      <c r="F75" s="19">
        <v>3500000</v>
      </c>
      <c r="G75" s="24">
        <v>3600.72</v>
      </c>
      <c r="H75" s="24">
        <v>20.239999999999998</v>
      </c>
      <c r="I75" s="31">
        <v>7.1552042</v>
      </c>
      <c r="J75" s="31"/>
      <c r="K75" s="35"/>
    </row>
    <row r="76" spans="2:11" x14ac:dyDescent="0.25">
      <c r="B76" s="8" t="s">
        <v>666</v>
      </c>
      <c r="C76" s="57" t="s">
        <v>667</v>
      </c>
      <c r="D76" s="54" t="s">
        <v>668</v>
      </c>
      <c r="E76" s="6" t="s">
        <v>659</v>
      </c>
      <c r="F76" s="19">
        <v>2000000</v>
      </c>
      <c r="G76" s="24">
        <v>2081.63</v>
      </c>
      <c r="H76" s="24">
        <v>11.7</v>
      </c>
      <c r="I76" s="31">
        <v>7.1558147999999999</v>
      </c>
      <c r="J76" s="31"/>
      <c r="K76" s="35"/>
    </row>
    <row r="77" spans="2:11" x14ac:dyDescent="0.25">
      <c r="B77" s="8" t="s">
        <v>669</v>
      </c>
      <c r="C77" s="57" t="s">
        <v>670</v>
      </c>
      <c r="D77" s="54" t="s">
        <v>671</v>
      </c>
      <c r="E77" s="6" t="s">
        <v>659</v>
      </c>
      <c r="F77" s="19">
        <v>2000000</v>
      </c>
      <c r="G77" s="24">
        <v>2032.73</v>
      </c>
      <c r="H77" s="24">
        <v>11.43</v>
      </c>
      <c r="I77" s="31">
        <v>6.9808776999999997</v>
      </c>
      <c r="J77" s="31"/>
      <c r="K77" s="35"/>
    </row>
    <row r="78" spans="2:11" x14ac:dyDescent="0.25">
      <c r="B78" s="8" t="s">
        <v>2319</v>
      </c>
      <c r="C78" s="57" t="s">
        <v>2320</v>
      </c>
      <c r="D78" s="54" t="s">
        <v>2321</v>
      </c>
      <c r="E78" s="6" t="s">
        <v>659</v>
      </c>
      <c r="F78" s="19">
        <v>1250000</v>
      </c>
      <c r="G78" s="24">
        <v>1257.52</v>
      </c>
      <c r="H78" s="24">
        <v>7.07</v>
      </c>
      <c r="I78" s="31">
        <v>0</v>
      </c>
      <c r="J78" s="31"/>
      <c r="K78" s="35"/>
    </row>
    <row r="79" spans="2:11" x14ac:dyDescent="0.25">
      <c r="B79" s="8" t="s">
        <v>1131</v>
      </c>
      <c r="C79" s="57" t="s">
        <v>1132</v>
      </c>
      <c r="D79" s="54" t="s">
        <v>1133</v>
      </c>
      <c r="E79" s="6" t="s">
        <v>659</v>
      </c>
      <c r="F79" s="19">
        <v>250000</v>
      </c>
      <c r="G79" s="24">
        <v>257.45</v>
      </c>
      <c r="H79" s="24">
        <v>1.45</v>
      </c>
      <c r="I79" s="31">
        <v>0</v>
      </c>
      <c r="J79" s="31"/>
      <c r="K79" s="35"/>
    </row>
    <row r="80" spans="2:11" x14ac:dyDescent="0.25">
      <c r="C80" s="58" t="s">
        <v>171</v>
      </c>
      <c r="D80" s="54"/>
      <c r="E80" s="6"/>
      <c r="F80" s="19"/>
      <c r="G80" s="25">
        <v>9230.0499999999993</v>
      </c>
      <c r="H80" s="25">
        <v>51.89</v>
      </c>
      <c r="I80" s="31"/>
      <c r="J80" s="31"/>
      <c r="K80" s="35"/>
    </row>
    <row r="81" spans="1:11" x14ac:dyDescent="0.25">
      <c r="C81" s="57"/>
      <c r="D81" s="54"/>
      <c r="E81" s="6"/>
      <c r="F81" s="19"/>
      <c r="G81" s="24"/>
      <c r="H81" s="24"/>
      <c r="I81" s="31"/>
      <c r="J81" s="31"/>
      <c r="K81" s="35"/>
    </row>
    <row r="82" spans="1:11" x14ac:dyDescent="0.25">
      <c r="C82" s="58" t="s">
        <v>10</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11</v>
      </c>
      <c r="D84" s="54"/>
      <c r="E84" s="6"/>
      <c r="F84" s="19"/>
      <c r="G84" s="24"/>
      <c r="H84" s="24"/>
      <c r="I84" s="31"/>
      <c r="J84" s="31"/>
      <c r="K84" s="35"/>
    </row>
    <row r="85" spans="1:11" x14ac:dyDescent="0.25">
      <c r="C85" s="57"/>
      <c r="D85" s="54"/>
      <c r="E85" s="6"/>
      <c r="F85" s="19"/>
      <c r="G85" s="24"/>
      <c r="H85" s="24"/>
      <c r="I85" s="31"/>
      <c r="J85" s="31"/>
      <c r="K85" s="35"/>
    </row>
    <row r="86" spans="1:11" x14ac:dyDescent="0.25">
      <c r="C86" s="58" t="s">
        <v>13</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14</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15</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16</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8" t="s">
        <v>17</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A96" s="10"/>
      <c r="B96" s="28"/>
      <c r="C96" s="58" t="s">
        <v>18</v>
      </c>
      <c r="D96" s="54"/>
      <c r="E96" s="6"/>
      <c r="F96" s="19"/>
      <c r="G96" s="24"/>
      <c r="H96" s="24"/>
      <c r="I96" s="31"/>
      <c r="J96" s="31"/>
      <c r="K96" s="35"/>
    </row>
    <row r="97" spans="1:54" x14ac:dyDescent="0.25">
      <c r="A97" s="28"/>
      <c r="B97" s="28"/>
      <c r="C97" s="58" t="s">
        <v>19</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20</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21</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A103" s="28"/>
      <c r="B103" s="28"/>
      <c r="C103" s="58" t="s">
        <v>22</v>
      </c>
      <c r="D103" s="54"/>
      <c r="E103" s="6"/>
      <c r="F103" s="19"/>
      <c r="G103" s="24" t="s">
        <v>2</v>
      </c>
      <c r="H103" s="24" t="s">
        <v>2</v>
      </c>
      <c r="I103" s="31"/>
      <c r="J103" s="31"/>
      <c r="K103" s="35"/>
    </row>
    <row r="104" spans="1:54" x14ac:dyDescent="0.25">
      <c r="A104" s="28"/>
      <c r="B104" s="28"/>
      <c r="C104" s="58"/>
      <c r="D104" s="54"/>
      <c r="E104" s="6"/>
      <c r="F104" s="19"/>
      <c r="G104" s="24"/>
      <c r="H104" s="24"/>
      <c r="I104" s="31"/>
      <c r="J104" s="31"/>
      <c r="K104" s="35"/>
    </row>
    <row r="105" spans="1:54" x14ac:dyDescent="0.25">
      <c r="A105" s="28"/>
      <c r="B105" s="28"/>
      <c r="C105" s="58" t="s">
        <v>23</v>
      </c>
      <c r="D105" s="54"/>
      <c r="E105" s="6"/>
      <c r="F105" s="19"/>
      <c r="G105" s="24" t="s">
        <v>2</v>
      </c>
      <c r="H105" s="24" t="s">
        <v>2</v>
      </c>
      <c r="I105" s="31"/>
      <c r="J105" s="31"/>
      <c r="K105" s="35"/>
    </row>
    <row r="106" spans="1:54" x14ac:dyDescent="0.25">
      <c r="A106" s="28"/>
      <c r="B106" s="28"/>
      <c r="C106" s="58"/>
      <c r="D106" s="54"/>
      <c r="E106" s="6"/>
      <c r="F106" s="19"/>
      <c r="G106" s="24"/>
      <c r="H106" s="24"/>
      <c r="I106" s="31"/>
      <c r="J106" s="31"/>
      <c r="K106" s="35"/>
    </row>
    <row r="107" spans="1:54" x14ac:dyDescent="0.25">
      <c r="C107" s="59" t="s">
        <v>24</v>
      </c>
      <c r="D107" s="54"/>
      <c r="E107" s="6"/>
      <c r="F107" s="19"/>
      <c r="G107" s="24"/>
      <c r="H107" s="24"/>
      <c r="I107" s="31"/>
      <c r="J107" s="31"/>
      <c r="K107" s="35"/>
    </row>
    <row r="108" spans="1:54" x14ac:dyDescent="0.25">
      <c r="B108" s="8" t="s">
        <v>182</v>
      </c>
      <c r="C108" s="57" t="s">
        <v>183</v>
      </c>
      <c r="D108" s="54"/>
      <c r="E108" s="6"/>
      <c r="F108" s="19"/>
      <c r="G108" s="24">
        <v>219.09</v>
      </c>
      <c r="H108" s="24">
        <v>1.23</v>
      </c>
      <c r="I108" s="31"/>
      <c r="J108" s="31"/>
      <c r="K108" s="35"/>
    </row>
    <row r="109" spans="1:54" x14ac:dyDescent="0.25">
      <c r="C109" s="58" t="s">
        <v>171</v>
      </c>
      <c r="D109" s="54"/>
      <c r="E109" s="6"/>
      <c r="F109" s="19"/>
      <c r="G109" s="25">
        <v>219.09</v>
      </c>
      <c r="H109" s="25">
        <v>1.23</v>
      </c>
      <c r="I109" s="31"/>
      <c r="J109" s="31"/>
      <c r="K109" s="35"/>
    </row>
    <row r="110" spans="1:54" x14ac:dyDescent="0.25">
      <c r="C110" s="57"/>
      <c r="D110" s="54"/>
      <c r="E110" s="6"/>
      <c r="F110" s="19"/>
      <c r="G110" s="24"/>
      <c r="H110" s="24"/>
      <c r="I110" s="31"/>
      <c r="J110" s="31"/>
      <c r="K110" s="35"/>
    </row>
    <row r="111" spans="1:54" x14ac:dyDescent="0.25">
      <c r="A111" s="10"/>
      <c r="B111" s="28"/>
      <c r="C111" s="58" t="s">
        <v>25</v>
      </c>
      <c r="D111" s="54"/>
      <c r="E111" s="6"/>
      <c r="F111" s="19"/>
      <c r="G111" s="24"/>
      <c r="H111" s="24"/>
      <c r="I111" s="31"/>
      <c r="J111" s="31"/>
      <c r="K111" s="35"/>
    </row>
    <row r="112" spans="1:54" s="2" customFormat="1" ht="13.5" x14ac:dyDescent="0.25">
      <c r="A112" s="28"/>
      <c r="B112" s="28"/>
      <c r="C112" s="57" t="s">
        <v>4756</v>
      </c>
      <c r="D112" s="54"/>
      <c r="E112" s="6"/>
      <c r="F112" s="19"/>
      <c r="G112" s="24" t="s">
        <v>2</v>
      </c>
      <c r="H112" s="24" t="s">
        <v>2</v>
      </c>
      <c r="I112" s="31"/>
      <c r="J112" s="31"/>
      <c r="K112" s="35"/>
      <c r="L112" s="3"/>
      <c r="AI112" s="3"/>
      <c r="AV112" s="3"/>
      <c r="AX112" s="3"/>
      <c r="BB112" s="3"/>
    </row>
    <row r="113" spans="2:11" x14ac:dyDescent="0.25">
      <c r="B113" s="8"/>
      <c r="C113" s="57" t="s">
        <v>184</v>
      </c>
      <c r="D113" s="54"/>
      <c r="E113" s="6"/>
      <c r="F113" s="19"/>
      <c r="G113" s="24">
        <v>317.92</v>
      </c>
      <c r="H113" s="24">
        <v>1.78</v>
      </c>
      <c r="I113" s="31"/>
      <c r="J113" s="31"/>
      <c r="K113" s="35"/>
    </row>
    <row r="114" spans="2:11" x14ac:dyDescent="0.25">
      <c r="C114" s="58" t="s">
        <v>171</v>
      </c>
      <c r="D114" s="54"/>
      <c r="E114" s="6"/>
      <c r="F114" s="19"/>
      <c r="G114" s="25">
        <v>317.92</v>
      </c>
      <c r="H114" s="25">
        <v>1.78</v>
      </c>
      <c r="I114" s="31"/>
      <c r="J114" s="31"/>
      <c r="K114" s="35"/>
    </row>
    <row r="115" spans="2:11" x14ac:dyDescent="0.25">
      <c r="C115" s="57"/>
      <c r="D115" s="54"/>
      <c r="E115" s="6"/>
      <c r="F115" s="19"/>
      <c r="G115" s="24"/>
      <c r="H115" s="24"/>
      <c r="I115" s="31"/>
      <c r="J115" s="31"/>
      <c r="K115" s="35"/>
    </row>
    <row r="116" spans="2:11" x14ac:dyDescent="0.25">
      <c r="C116" s="60" t="s">
        <v>185</v>
      </c>
      <c r="D116" s="55"/>
      <c r="E116" s="5"/>
      <c r="F116" s="20"/>
      <c r="G116" s="26">
        <v>17787.52</v>
      </c>
      <c r="H116" s="26">
        <v>100</v>
      </c>
      <c r="I116" s="32"/>
      <c r="J116" s="32"/>
      <c r="K116" s="36"/>
    </row>
    <row r="119" spans="2:11" x14ac:dyDescent="0.25">
      <c r="C119" s="1" t="s">
        <v>186</v>
      </c>
    </row>
    <row r="120" spans="2:11" x14ac:dyDescent="0.25">
      <c r="C120" s="37" t="s">
        <v>187</v>
      </c>
      <c r="D120" s="37"/>
      <c r="E120" s="37"/>
      <c r="F120" s="37"/>
      <c r="G120" s="37"/>
      <c r="H120" s="37"/>
      <c r="I120" s="37"/>
      <c r="J120" s="37"/>
      <c r="K120" s="37"/>
    </row>
    <row r="121" spans="2:11" x14ac:dyDescent="0.25">
      <c r="C121" s="2" t="s">
        <v>188</v>
      </c>
    </row>
    <row r="122" spans="2:11" x14ac:dyDescent="0.25">
      <c r="C122" s="2" t="s">
        <v>189</v>
      </c>
    </row>
    <row r="123" spans="2:11" ht="29.25" customHeight="1" x14ac:dyDescent="0.25">
      <c r="C123" s="71" t="s">
        <v>4788</v>
      </c>
      <c r="D123" s="71"/>
      <c r="E123" s="71"/>
      <c r="F123" s="71"/>
      <c r="G123" s="71"/>
      <c r="H123" s="71"/>
      <c r="I123" s="71"/>
      <c r="J123" s="71"/>
      <c r="K123" s="71"/>
    </row>
    <row r="124" spans="2:11" x14ac:dyDescent="0.25">
      <c r="C124" s="2" t="s">
        <v>190</v>
      </c>
    </row>
    <row r="125" spans="2:11" ht="38.25" customHeight="1" x14ac:dyDescent="0.25">
      <c r="C125" s="72" t="s">
        <v>4783</v>
      </c>
      <c r="D125" s="72"/>
      <c r="E125" s="72"/>
      <c r="F125" s="72"/>
      <c r="G125" s="72"/>
      <c r="H125" s="72"/>
      <c r="I125" s="72"/>
      <c r="J125" s="72"/>
      <c r="K125" s="72"/>
    </row>
    <row r="127" spans="2:11" x14ac:dyDescent="0.25">
      <c r="C127" s="68" t="s">
        <v>4828</v>
      </c>
      <c r="E127" s="68" t="s">
        <v>4829</v>
      </c>
      <c r="F127" s="69"/>
    </row>
    <row r="128" spans="2:11" x14ac:dyDescent="0.25">
      <c r="E128" s="2" t="s">
        <v>4876</v>
      </c>
    </row>
  </sheetData>
  <mergeCells count="2">
    <mergeCell ref="C125:K125"/>
    <mergeCell ref="C123:K123"/>
  </mergeCells>
  <hyperlinks>
    <hyperlink ref="J2" location="'Index'!A1" display="'Index'!A1" xr:uid="{B83442CB-01D4-4201-9479-FC426F05F957}"/>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C5E5F-4546-4A7F-A4A7-3AB385CE766D}">
  <sheetPr codeName="Sheet1"/>
  <dimension ref="A1:IV72"/>
  <sheetViews>
    <sheetView showGridLines="0" zoomScale="90" zoomScaleNormal="90" workbookViewId="0">
      <pane ySplit="6" topLeftCell="A55"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2844</v>
      </c>
      <c r="J2" s="38" t="s">
        <v>4557</v>
      </c>
    </row>
    <row r="3" spans="1:54" ht="16.5" x14ac:dyDescent="0.3">
      <c r="C3" s="1" t="s">
        <v>28</v>
      </c>
      <c r="D3" s="21" t="s">
        <v>2845</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A9" s="28"/>
      <c r="B9" s="28"/>
      <c r="C9" s="58" t="s">
        <v>1</v>
      </c>
      <c r="D9" s="54"/>
      <c r="E9" s="6"/>
      <c r="F9" s="19"/>
      <c r="G9" s="24" t="s">
        <v>2</v>
      </c>
      <c r="H9" s="24" t="s">
        <v>2</v>
      </c>
      <c r="I9" s="31"/>
      <c r="J9" s="31"/>
      <c r="K9" s="35"/>
    </row>
    <row r="10" spans="1:54" x14ac:dyDescent="0.25">
      <c r="A10" s="28"/>
      <c r="B10" s="28"/>
      <c r="C10" s="58"/>
      <c r="D10" s="54"/>
      <c r="E10" s="6"/>
      <c r="F10" s="19"/>
      <c r="G10" s="24"/>
      <c r="H10" s="24"/>
      <c r="I10" s="31"/>
      <c r="J10" s="31"/>
      <c r="K10" s="35"/>
    </row>
    <row r="11" spans="1:54" x14ac:dyDescent="0.25">
      <c r="A11" s="28"/>
      <c r="B11" s="28"/>
      <c r="C11" s="58" t="s">
        <v>3</v>
      </c>
      <c r="D11" s="54"/>
      <c r="E11" s="6"/>
      <c r="F11" s="19"/>
      <c r="G11" s="24" t="s">
        <v>2</v>
      </c>
      <c r="H11" s="24" t="s">
        <v>2</v>
      </c>
      <c r="I11" s="31"/>
      <c r="J11" s="31"/>
      <c r="K11" s="35"/>
    </row>
    <row r="12" spans="1:54" x14ac:dyDescent="0.25">
      <c r="A12" s="28"/>
      <c r="B12" s="28"/>
      <c r="C12" s="58"/>
      <c r="D12" s="54"/>
      <c r="E12" s="6"/>
      <c r="F12" s="19"/>
      <c r="G12" s="24"/>
      <c r="H12" s="24"/>
      <c r="I12" s="31"/>
      <c r="J12" s="31"/>
      <c r="K12" s="35"/>
    </row>
    <row r="13" spans="1:54" x14ac:dyDescent="0.25">
      <c r="C13" s="59" t="s">
        <v>4</v>
      </c>
      <c r="D13" s="54"/>
      <c r="E13" s="6"/>
      <c r="F13" s="19"/>
      <c r="G13" s="24"/>
      <c r="H13" s="24"/>
      <c r="I13" s="31"/>
      <c r="J13" s="31"/>
      <c r="K13" s="35"/>
    </row>
    <row r="14" spans="1:54" x14ac:dyDescent="0.25">
      <c r="B14" s="8" t="s">
        <v>2846</v>
      </c>
      <c r="C14" s="57" t="s">
        <v>2847</v>
      </c>
      <c r="D14" s="54" t="s">
        <v>2848</v>
      </c>
      <c r="E14" s="6" t="s">
        <v>2191</v>
      </c>
      <c r="F14" s="19">
        <v>84520.890599999999</v>
      </c>
      <c r="G14" s="24">
        <v>93336.67</v>
      </c>
      <c r="H14" s="24">
        <v>99.16</v>
      </c>
      <c r="I14" s="31"/>
      <c r="J14" s="31"/>
      <c r="K14" s="35"/>
    </row>
    <row r="15" spans="1:54" x14ac:dyDescent="0.25">
      <c r="C15" s="58" t="s">
        <v>171</v>
      </c>
      <c r="D15" s="54"/>
      <c r="E15" s="6"/>
      <c r="F15" s="19"/>
      <c r="G15" s="25">
        <v>93336.67</v>
      </c>
      <c r="H15" s="25">
        <v>99.16</v>
      </c>
      <c r="I15" s="31"/>
      <c r="J15" s="31"/>
      <c r="K15" s="35"/>
    </row>
    <row r="16" spans="1:54" x14ac:dyDescent="0.25">
      <c r="C16" s="57"/>
      <c r="D16" s="54"/>
      <c r="E16" s="6"/>
      <c r="F16" s="19"/>
      <c r="G16" s="24"/>
      <c r="H16" s="24"/>
      <c r="I16" s="31"/>
      <c r="J16" s="31"/>
      <c r="K16" s="35"/>
    </row>
    <row r="17" spans="3:11" x14ac:dyDescent="0.25">
      <c r="C17" s="58" t="s">
        <v>5</v>
      </c>
      <c r="D17" s="54"/>
      <c r="E17" s="6"/>
      <c r="F17" s="19"/>
      <c r="G17" s="24"/>
      <c r="H17" s="24"/>
      <c r="I17" s="31"/>
      <c r="J17" s="31"/>
      <c r="K17" s="35"/>
    </row>
    <row r="18" spans="3:11" x14ac:dyDescent="0.25">
      <c r="C18" s="57"/>
      <c r="D18" s="54"/>
      <c r="E18" s="6"/>
      <c r="F18" s="19"/>
      <c r="G18" s="24"/>
      <c r="H18" s="24"/>
      <c r="I18" s="31"/>
      <c r="J18" s="31"/>
      <c r="K18" s="35"/>
    </row>
    <row r="19" spans="3:11" x14ac:dyDescent="0.25">
      <c r="C19" s="58" t="s">
        <v>6</v>
      </c>
      <c r="D19" s="54"/>
      <c r="E19" s="6"/>
      <c r="F19" s="19"/>
      <c r="G19" s="24" t="s">
        <v>2</v>
      </c>
      <c r="H19" s="24" t="s">
        <v>2</v>
      </c>
      <c r="I19" s="31"/>
      <c r="J19" s="31"/>
      <c r="K19" s="35"/>
    </row>
    <row r="20" spans="3:11" x14ac:dyDescent="0.25">
      <c r="C20" s="57"/>
      <c r="D20" s="54"/>
      <c r="E20" s="6"/>
      <c r="F20" s="19"/>
      <c r="G20" s="24"/>
      <c r="H20" s="24"/>
      <c r="I20" s="31"/>
      <c r="J20" s="31"/>
      <c r="K20" s="35"/>
    </row>
    <row r="21" spans="3:11" x14ac:dyDescent="0.25">
      <c r="C21" s="58" t="s">
        <v>7</v>
      </c>
      <c r="D21" s="54"/>
      <c r="E21" s="6"/>
      <c r="F21" s="19"/>
      <c r="G21" s="24" t="s">
        <v>2</v>
      </c>
      <c r="H21" s="24" t="s">
        <v>2</v>
      </c>
      <c r="I21" s="31"/>
      <c r="J21" s="31"/>
      <c r="K21" s="35"/>
    </row>
    <row r="22" spans="3:11" x14ac:dyDescent="0.25">
      <c r="C22" s="57"/>
      <c r="D22" s="54"/>
      <c r="E22" s="6"/>
      <c r="F22" s="19"/>
      <c r="G22" s="24"/>
      <c r="H22" s="24"/>
      <c r="I22" s="31"/>
      <c r="J22" s="31"/>
      <c r="K22" s="35"/>
    </row>
    <row r="23" spans="3:11" x14ac:dyDescent="0.25">
      <c r="C23" s="58" t="s">
        <v>8</v>
      </c>
      <c r="D23" s="54"/>
      <c r="E23" s="6"/>
      <c r="F23" s="19"/>
      <c r="G23" s="24" t="s">
        <v>2</v>
      </c>
      <c r="H23" s="24" t="s">
        <v>2</v>
      </c>
      <c r="I23" s="31"/>
      <c r="J23" s="31"/>
      <c r="K23" s="35"/>
    </row>
    <row r="24" spans="3:11" x14ac:dyDescent="0.25">
      <c r="C24" s="57"/>
      <c r="D24" s="54"/>
      <c r="E24" s="6"/>
      <c r="F24" s="19"/>
      <c r="G24" s="24"/>
      <c r="H24" s="24"/>
      <c r="I24" s="31"/>
      <c r="J24" s="31"/>
      <c r="K24" s="35"/>
    </row>
    <row r="25" spans="3:11" x14ac:dyDescent="0.25">
      <c r="C25" s="58" t="s">
        <v>9</v>
      </c>
      <c r="D25" s="54"/>
      <c r="E25" s="6"/>
      <c r="F25" s="19"/>
      <c r="G25" s="24" t="s">
        <v>2</v>
      </c>
      <c r="H25" s="24" t="s">
        <v>2</v>
      </c>
      <c r="I25" s="31"/>
      <c r="J25" s="31"/>
      <c r="K25" s="35"/>
    </row>
    <row r="26" spans="3:11" x14ac:dyDescent="0.25">
      <c r="C26" s="57"/>
      <c r="D26" s="54"/>
      <c r="E26" s="6"/>
      <c r="F26" s="19"/>
      <c r="G26" s="24"/>
      <c r="H26" s="24"/>
      <c r="I26" s="31"/>
      <c r="J26" s="31"/>
      <c r="K26" s="35"/>
    </row>
    <row r="27" spans="3:11" x14ac:dyDescent="0.25">
      <c r="C27" s="58" t="s">
        <v>10</v>
      </c>
      <c r="D27" s="54"/>
      <c r="E27" s="6"/>
      <c r="F27" s="19"/>
      <c r="G27" s="24" t="s">
        <v>2</v>
      </c>
      <c r="H27" s="24" t="s">
        <v>2</v>
      </c>
      <c r="I27" s="31"/>
      <c r="J27" s="31"/>
      <c r="K27" s="35"/>
    </row>
    <row r="28" spans="3:11" x14ac:dyDescent="0.25">
      <c r="C28" s="57"/>
      <c r="D28" s="54"/>
      <c r="E28" s="6"/>
      <c r="F28" s="19"/>
      <c r="G28" s="24"/>
      <c r="H28" s="24"/>
      <c r="I28" s="31"/>
      <c r="J28" s="31"/>
      <c r="K28" s="35"/>
    </row>
    <row r="29" spans="3:11" x14ac:dyDescent="0.25">
      <c r="C29" s="58" t="s">
        <v>11</v>
      </c>
      <c r="D29" s="54"/>
      <c r="E29" s="6"/>
      <c r="F29" s="19"/>
      <c r="G29" s="24"/>
      <c r="H29" s="24"/>
      <c r="I29" s="31"/>
      <c r="J29" s="31"/>
      <c r="K29" s="35"/>
    </row>
    <row r="30" spans="3:11" x14ac:dyDescent="0.25">
      <c r="C30" s="57"/>
      <c r="D30" s="54"/>
      <c r="E30" s="6"/>
      <c r="F30" s="19"/>
      <c r="G30" s="24"/>
      <c r="H30" s="24"/>
      <c r="I30" s="31"/>
      <c r="J30" s="31"/>
      <c r="K30" s="35"/>
    </row>
    <row r="31" spans="3:11" x14ac:dyDescent="0.25">
      <c r="C31" s="58" t="s">
        <v>13</v>
      </c>
      <c r="D31" s="54"/>
      <c r="E31" s="6"/>
      <c r="F31" s="19"/>
      <c r="G31" s="24" t="s">
        <v>2</v>
      </c>
      <c r="H31" s="24" t="s">
        <v>2</v>
      </c>
      <c r="I31" s="31"/>
      <c r="J31" s="31"/>
      <c r="K31" s="35"/>
    </row>
    <row r="32" spans="3: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182</v>
      </c>
      <c r="C53" s="57" t="s">
        <v>183</v>
      </c>
      <c r="D53" s="54"/>
      <c r="E53" s="6"/>
      <c r="F53" s="19"/>
      <c r="G53" s="24">
        <v>1073.8900000000001</v>
      </c>
      <c r="H53" s="24">
        <v>1.1399999999999999</v>
      </c>
      <c r="I53" s="31"/>
      <c r="J53" s="31"/>
      <c r="K53" s="35"/>
    </row>
    <row r="54" spans="1:54" x14ac:dyDescent="0.25">
      <c r="C54" s="58" t="s">
        <v>171</v>
      </c>
      <c r="D54" s="54"/>
      <c r="E54" s="6"/>
      <c r="F54" s="19"/>
      <c r="G54" s="25">
        <v>1073.8900000000001</v>
      </c>
      <c r="H54" s="25">
        <v>1.1399999999999999</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4756</v>
      </c>
      <c r="D57" s="54"/>
      <c r="E57" s="6"/>
      <c r="F57" s="19"/>
      <c r="G57" s="24" t="s">
        <v>2</v>
      </c>
      <c r="H57" s="24" t="s">
        <v>2</v>
      </c>
      <c r="I57" s="31"/>
      <c r="J57" s="31"/>
      <c r="K57" s="35"/>
      <c r="L57" s="3"/>
      <c r="AI57" s="3"/>
      <c r="AV57" s="3"/>
      <c r="AX57" s="3"/>
      <c r="BB57" s="3"/>
    </row>
    <row r="58" spans="1:54" x14ac:dyDescent="0.25">
      <c r="B58" s="8"/>
      <c r="C58" s="57" t="s">
        <v>184</v>
      </c>
      <c r="D58" s="54"/>
      <c r="E58" s="6"/>
      <c r="F58" s="19"/>
      <c r="G58" s="24">
        <v>-285.72000000000003</v>
      </c>
      <c r="H58" s="24">
        <v>-0.3</v>
      </c>
      <c r="I58" s="31"/>
      <c r="J58" s="31"/>
      <c r="K58" s="35"/>
    </row>
    <row r="59" spans="1:54" x14ac:dyDescent="0.25">
      <c r="C59" s="58" t="s">
        <v>171</v>
      </c>
      <c r="D59" s="54"/>
      <c r="E59" s="6"/>
      <c r="F59" s="19"/>
      <c r="G59" s="25">
        <v>-285.72000000000003</v>
      </c>
      <c r="H59" s="25">
        <v>-0.3</v>
      </c>
      <c r="I59" s="31"/>
      <c r="J59" s="31"/>
      <c r="K59" s="35"/>
    </row>
    <row r="60" spans="1:54" x14ac:dyDescent="0.25">
      <c r="C60" s="57"/>
      <c r="D60" s="54"/>
      <c r="E60" s="6"/>
      <c r="F60" s="19"/>
      <c r="G60" s="24"/>
      <c r="H60" s="24"/>
      <c r="I60" s="31"/>
      <c r="J60" s="31"/>
      <c r="K60" s="35"/>
    </row>
    <row r="61" spans="1:54" x14ac:dyDescent="0.25">
      <c r="C61" s="60" t="s">
        <v>185</v>
      </c>
      <c r="D61" s="55"/>
      <c r="E61" s="5"/>
      <c r="F61" s="20"/>
      <c r="G61" s="26">
        <v>94124.84</v>
      </c>
      <c r="H61" s="26">
        <v>100</v>
      </c>
      <c r="I61" s="32"/>
      <c r="J61" s="32"/>
      <c r="K61" s="36"/>
    </row>
    <row r="64" spans="1:54" x14ac:dyDescent="0.25">
      <c r="C64" s="1" t="s">
        <v>186</v>
      </c>
    </row>
    <row r="65" spans="3:11" x14ac:dyDescent="0.25">
      <c r="C65" s="37" t="s">
        <v>187</v>
      </c>
      <c r="D65" s="37"/>
      <c r="E65" s="37"/>
      <c r="F65" s="37"/>
      <c r="G65" s="37"/>
      <c r="H65" s="37"/>
      <c r="I65" s="37"/>
      <c r="J65" s="37"/>
      <c r="K65" s="37"/>
    </row>
    <row r="66" spans="3:11" x14ac:dyDescent="0.25">
      <c r="C66" s="2" t="s">
        <v>188</v>
      </c>
    </row>
    <row r="67" spans="3:11" x14ac:dyDescent="0.25">
      <c r="C67" s="2" t="s">
        <v>189</v>
      </c>
    </row>
    <row r="68" spans="3:11" ht="42" customHeight="1" x14ac:dyDescent="0.25">
      <c r="C68" s="71" t="s">
        <v>4788</v>
      </c>
      <c r="D68" s="71"/>
      <c r="E68" s="71"/>
      <c r="F68" s="71"/>
      <c r="G68" s="71"/>
      <c r="H68" s="71"/>
      <c r="I68" s="71"/>
      <c r="J68" s="71"/>
      <c r="K68" s="71"/>
    </row>
    <row r="69" spans="3:11" x14ac:dyDescent="0.25">
      <c r="C69" s="2" t="s">
        <v>190</v>
      </c>
    </row>
    <row r="71" spans="3:11" x14ac:dyDescent="0.25">
      <c r="C71" s="68" t="s">
        <v>4828</v>
      </c>
      <c r="E71" s="68" t="s">
        <v>4829</v>
      </c>
      <c r="F71" s="69"/>
    </row>
    <row r="72" spans="3:11" x14ac:dyDescent="0.25">
      <c r="E72" s="2" t="s">
        <v>4877</v>
      </c>
    </row>
  </sheetData>
  <mergeCells count="1">
    <mergeCell ref="C68:K68"/>
  </mergeCells>
  <hyperlinks>
    <hyperlink ref="J2" location="'Index'!A1" display="'Index'!A1" xr:uid="{66A5F273-F217-41AC-9288-D0CD4B0427C5}"/>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ED787-C815-4B1C-A4B8-0B3D47256935}">
  <sheetPr codeName="Sheet1"/>
  <dimension ref="A1:IV88"/>
  <sheetViews>
    <sheetView showGridLines="0" zoomScale="90" zoomScaleNormal="90" workbookViewId="0">
      <pane ySplit="6" topLeftCell="A66"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2849</v>
      </c>
      <c r="J2" s="38" t="s">
        <v>4557</v>
      </c>
    </row>
    <row r="3" spans="1:54" ht="16.5" x14ac:dyDescent="0.3">
      <c r="C3" s="1" t="s">
        <v>28</v>
      </c>
      <c r="D3" s="21" t="s">
        <v>2850</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2851</v>
      </c>
      <c r="C18" s="57" t="s">
        <v>1723</v>
      </c>
      <c r="D18" s="54" t="s">
        <v>2852</v>
      </c>
      <c r="E18" s="6" t="s">
        <v>574</v>
      </c>
      <c r="F18" s="19">
        <v>300</v>
      </c>
      <c r="G18" s="24">
        <v>3004.32</v>
      </c>
      <c r="H18" s="24">
        <v>3.43</v>
      </c>
      <c r="I18" s="31">
        <v>7.6132999999999997</v>
      </c>
      <c r="J18" s="31"/>
      <c r="K18" s="35" t="s">
        <v>567</v>
      </c>
    </row>
    <row r="19" spans="2:11" x14ac:dyDescent="0.25">
      <c r="B19" s="8" t="s">
        <v>2853</v>
      </c>
      <c r="C19" s="57" t="s">
        <v>715</v>
      </c>
      <c r="D19" s="54" t="s">
        <v>2854</v>
      </c>
      <c r="E19" s="6" t="s">
        <v>574</v>
      </c>
      <c r="F19" s="19">
        <v>250</v>
      </c>
      <c r="G19" s="24">
        <v>2508.67</v>
      </c>
      <c r="H19" s="24">
        <v>2.86</v>
      </c>
      <c r="I19" s="31">
        <v>7.69</v>
      </c>
      <c r="J19" s="31"/>
      <c r="K19" s="35" t="s">
        <v>567</v>
      </c>
    </row>
    <row r="20" spans="2:11" x14ac:dyDescent="0.25">
      <c r="C20" s="58" t="s">
        <v>171</v>
      </c>
      <c r="D20" s="54"/>
      <c r="E20" s="6"/>
      <c r="F20" s="19"/>
      <c r="G20" s="25">
        <v>5512.99</v>
      </c>
      <c r="H20" s="25">
        <v>6.29</v>
      </c>
      <c r="I20" s="31"/>
      <c r="J20" s="31"/>
      <c r="K20" s="35"/>
    </row>
    <row r="21" spans="2:11" x14ac:dyDescent="0.25">
      <c r="C21" s="57"/>
      <c r="D21" s="54"/>
      <c r="E21" s="6"/>
      <c r="F21" s="19"/>
      <c r="G21" s="24"/>
      <c r="H21" s="24"/>
      <c r="I21" s="31"/>
      <c r="J21" s="31"/>
      <c r="K21" s="35"/>
    </row>
    <row r="22" spans="2:11" x14ac:dyDescent="0.25">
      <c r="C22" s="58" t="s">
        <v>7</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8</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9" t="s">
        <v>9</v>
      </c>
      <c r="D26" s="54"/>
      <c r="E26" s="6"/>
      <c r="F26" s="19"/>
      <c r="G26" s="24"/>
      <c r="H26" s="24"/>
      <c r="I26" s="31"/>
      <c r="J26" s="31"/>
      <c r="K26" s="35"/>
    </row>
    <row r="27" spans="2:11" x14ac:dyDescent="0.25">
      <c r="B27" s="8" t="s">
        <v>2855</v>
      </c>
      <c r="C27" s="57" t="s">
        <v>2856</v>
      </c>
      <c r="D27" s="54" t="s">
        <v>2857</v>
      </c>
      <c r="E27" s="6" t="s">
        <v>659</v>
      </c>
      <c r="F27" s="19">
        <v>1500000</v>
      </c>
      <c r="G27" s="24">
        <v>1505.1</v>
      </c>
      <c r="H27" s="24">
        <v>1.72</v>
      </c>
      <c r="I27" s="31">
        <v>6.9621500000000003</v>
      </c>
      <c r="J27" s="31"/>
      <c r="K27" s="35"/>
    </row>
    <row r="28" spans="2:11" x14ac:dyDescent="0.25">
      <c r="C28" s="58" t="s">
        <v>171</v>
      </c>
      <c r="D28" s="54"/>
      <c r="E28" s="6"/>
      <c r="F28" s="19"/>
      <c r="G28" s="25">
        <v>1505.1</v>
      </c>
      <c r="H28" s="25">
        <v>1.72</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1349</v>
      </c>
      <c r="C31" s="57" t="s">
        <v>1350</v>
      </c>
      <c r="D31" s="54" t="s">
        <v>1351</v>
      </c>
      <c r="E31" s="6" t="s">
        <v>659</v>
      </c>
      <c r="F31" s="19">
        <v>41500000</v>
      </c>
      <c r="G31" s="24">
        <v>41475.18</v>
      </c>
      <c r="H31" s="24">
        <v>47.3</v>
      </c>
      <c r="I31" s="31">
        <v>6.9106567999999999</v>
      </c>
      <c r="J31" s="31"/>
      <c r="K31" s="35"/>
    </row>
    <row r="32" spans="2:11" x14ac:dyDescent="0.25">
      <c r="B32" s="8" t="s">
        <v>2858</v>
      </c>
      <c r="C32" s="57" t="s">
        <v>2859</v>
      </c>
      <c r="D32" s="54" t="s">
        <v>2860</v>
      </c>
      <c r="E32" s="6" t="s">
        <v>659</v>
      </c>
      <c r="F32" s="19">
        <v>12500000</v>
      </c>
      <c r="G32" s="24">
        <v>12488.11</v>
      </c>
      <c r="H32" s="24">
        <v>14.24</v>
      </c>
      <c r="I32" s="31">
        <v>6.9283501999999997</v>
      </c>
      <c r="J32" s="31"/>
      <c r="K32" s="35"/>
    </row>
    <row r="33" spans="1:11" x14ac:dyDescent="0.25">
      <c r="B33" s="8" t="s">
        <v>2861</v>
      </c>
      <c r="C33" s="57" t="s">
        <v>2862</v>
      </c>
      <c r="D33" s="54" t="s">
        <v>2863</v>
      </c>
      <c r="E33" s="6" t="s">
        <v>659</v>
      </c>
      <c r="F33" s="19">
        <v>10000000</v>
      </c>
      <c r="G33" s="24">
        <v>10046.540000000001</v>
      </c>
      <c r="H33" s="24">
        <v>11.46</v>
      </c>
      <c r="I33" s="31">
        <v>6.8594499999999998</v>
      </c>
      <c r="J33" s="31"/>
      <c r="K33" s="35"/>
    </row>
    <row r="34" spans="1:11" x14ac:dyDescent="0.25">
      <c r="B34" s="8" t="s">
        <v>1355</v>
      </c>
      <c r="C34" s="57" t="s">
        <v>1356</v>
      </c>
      <c r="D34" s="54" t="s">
        <v>1357</v>
      </c>
      <c r="E34" s="6" t="s">
        <v>659</v>
      </c>
      <c r="F34" s="19">
        <v>500000</v>
      </c>
      <c r="G34" s="24">
        <v>502.53</v>
      </c>
      <c r="H34" s="24">
        <v>0.56999999999999995</v>
      </c>
      <c r="I34" s="31">
        <v>6.8323</v>
      </c>
      <c r="J34" s="31"/>
      <c r="K34" s="35"/>
    </row>
    <row r="35" spans="1:11" x14ac:dyDescent="0.25">
      <c r="C35" s="58" t="s">
        <v>171</v>
      </c>
      <c r="D35" s="54"/>
      <c r="E35" s="6"/>
      <c r="F35" s="19"/>
      <c r="G35" s="25">
        <v>64512.36</v>
      </c>
      <c r="H35" s="25">
        <v>73.569999999999993</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2864</v>
      </c>
      <c r="C47" s="57" t="s">
        <v>2865</v>
      </c>
      <c r="D47" s="54" t="s">
        <v>2866</v>
      </c>
      <c r="E47" s="6" t="s">
        <v>659</v>
      </c>
      <c r="F47" s="19">
        <v>3097400</v>
      </c>
      <c r="G47" s="24">
        <v>2990.67</v>
      </c>
      <c r="H47" s="24">
        <v>3.41</v>
      </c>
      <c r="I47" s="31">
        <v>6.8323600000000004</v>
      </c>
      <c r="J47" s="31"/>
      <c r="K47" s="35"/>
    </row>
    <row r="48" spans="1:11" x14ac:dyDescent="0.25">
      <c r="B48" s="8" t="s">
        <v>2867</v>
      </c>
      <c r="C48" s="57" t="s">
        <v>2868</v>
      </c>
      <c r="D48" s="54" t="s">
        <v>2869</v>
      </c>
      <c r="E48" s="6" t="s">
        <v>659</v>
      </c>
      <c r="F48" s="19">
        <v>2994600</v>
      </c>
      <c r="G48" s="24">
        <v>2901.67</v>
      </c>
      <c r="H48" s="24">
        <v>3.31</v>
      </c>
      <c r="I48" s="31">
        <v>6.7186500000000002</v>
      </c>
      <c r="J48" s="31"/>
      <c r="K48" s="35"/>
    </row>
    <row r="49" spans="1:11" x14ac:dyDescent="0.25">
      <c r="B49" s="8" t="s">
        <v>2870</v>
      </c>
      <c r="C49" s="57" t="s">
        <v>2871</v>
      </c>
      <c r="D49" s="54" t="s">
        <v>2872</v>
      </c>
      <c r="E49" s="6" t="s">
        <v>659</v>
      </c>
      <c r="F49" s="19">
        <v>2520000</v>
      </c>
      <c r="G49" s="24">
        <v>2473.6999999999998</v>
      </c>
      <c r="H49" s="24">
        <v>2.82</v>
      </c>
      <c r="I49" s="31">
        <v>6.6978999999999997</v>
      </c>
      <c r="J49" s="31"/>
      <c r="K49" s="35"/>
    </row>
    <row r="50" spans="1:11" x14ac:dyDescent="0.25">
      <c r="B50" s="8" t="s">
        <v>2873</v>
      </c>
      <c r="C50" s="57" t="s">
        <v>2874</v>
      </c>
      <c r="D50" s="54" t="s">
        <v>2875</v>
      </c>
      <c r="E50" s="6" t="s">
        <v>659</v>
      </c>
      <c r="F50" s="19">
        <v>2542000</v>
      </c>
      <c r="G50" s="24">
        <v>2451.2600000000002</v>
      </c>
      <c r="H50" s="24">
        <v>2.8</v>
      </c>
      <c r="I50" s="31">
        <v>6.8325667000000001</v>
      </c>
      <c r="J50" s="31"/>
      <c r="K50" s="35"/>
    </row>
    <row r="51" spans="1:11" x14ac:dyDescent="0.25">
      <c r="B51" s="8" t="s">
        <v>2876</v>
      </c>
      <c r="C51" s="57" t="s">
        <v>2877</v>
      </c>
      <c r="D51" s="54" t="s">
        <v>2878</v>
      </c>
      <c r="E51" s="6" t="s">
        <v>659</v>
      </c>
      <c r="F51" s="19">
        <v>2487500</v>
      </c>
      <c r="G51" s="24">
        <v>2438.6799999999998</v>
      </c>
      <c r="H51" s="24">
        <v>2.78</v>
      </c>
      <c r="I51" s="31">
        <v>6.7034000000000002</v>
      </c>
      <c r="J51" s="31"/>
      <c r="K51" s="35"/>
    </row>
    <row r="52" spans="1:11" x14ac:dyDescent="0.25">
      <c r="B52" s="8" t="s">
        <v>2879</v>
      </c>
      <c r="C52" s="57" t="s">
        <v>2880</v>
      </c>
      <c r="D52" s="54" t="s">
        <v>2881</v>
      </c>
      <c r="E52" s="6" t="s">
        <v>659</v>
      </c>
      <c r="F52" s="19">
        <v>450000</v>
      </c>
      <c r="G52" s="24">
        <v>441.41</v>
      </c>
      <c r="H52" s="24">
        <v>0.5</v>
      </c>
      <c r="I52" s="31">
        <v>6.7010500000000004</v>
      </c>
      <c r="J52" s="31"/>
      <c r="K52" s="35"/>
    </row>
    <row r="53" spans="1:11" x14ac:dyDescent="0.25">
      <c r="B53" s="8" t="s">
        <v>2882</v>
      </c>
      <c r="C53" s="57" t="s">
        <v>2883</v>
      </c>
      <c r="D53" s="54" t="s">
        <v>2884</v>
      </c>
      <c r="E53" s="6" t="s">
        <v>659</v>
      </c>
      <c r="F53" s="19">
        <v>275000</v>
      </c>
      <c r="G53" s="24">
        <v>264.01</v>
      </c>
      <c r="H53" s="24">
        <v>0.3</v>
      </c>
      <c r="I53" s="31">
        <v>6.8702800999999996</v>
      </c>
      <c r="J53" s="31"/>
      <c r="K53" s="35"/>
    </row>
    <row r="54" spans="1:11" x14ac:dyDescent="0.25">
      <c r="B54" s="8" t="s">
        <v>2885</v>
      </c>
      <c r="C54" s="57" t="s">
        <v>2886</v>
      </c>
      <c r="D54" s="54" t="s">
        <v>2887</v>
      </c>
      <c r="E54" s="6" t="s">
        <v>659</v>
      </c>
      <c r="F54" s="19">
        <v>175000</v>
      </c>
      <c r="G54" s="24">
        <v>171.69</v>
      </c>
      <c r="H54" s="24">
        <v>0.2</v>
      </c>
      <c r="I54" s="31">
        <v>6.7002499999999996</v>
      </c>
      <c r="J54" s="31"/>
      <c r="K54" s="35"/>
    </row>
    <row r="55" spans="1:11" x14ac:dyDescent="0.25">
      <c r="C55" s="58" t="s">
        <v>171</v>
      </c>
      <c r="D55" s="54"/>
      <c r="E55" s="6"/>
      <c r="F55" s="19"/>
      <c r="G55" s="25">
        <v>14133.09</v>
      </c>
      <c r="H55" s="25">
        <v>16.12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23</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182</v>
      </c>
      <c r="C69" s="57" t="s">
        <v>183</v>
      </c>
      <c r="D69" s="54"/>
      <c r="E69" s="6"/>
      <c r="F69" s="19"/>
      <c r="G69" s="24">
        <v>21.52</v>
      </c>
      <c r="H69" s="24">
        <v>0.02</v>
      </c>
      <c r="I69" s="31"/>
      <c r="J69" s="31"/>
      <c r="K69" s="35"/>
    </row>
    <row r="70" spans="1:54" x14ac:dyDescent="0.25">
      <c r="C70" s="58" t="s">
        <v>171</v>
      </c>
      <c r="D70" s="54"/>
      <c r="E70" s="6"/>
      <c r="F70" s="19"/>
      <c r="G70" s="25">
        <v>21.52</v>
      </c>
      <c r="H70" s="25">
        <v>0.02</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4756</v>
      </c>
      <c r="D73" s="54"/>
      <c r="E73" s="6"/>
      <c r="F73" s="19"/>
      <c r="G73" s="24" t="s">
        <v>2</v>
      </c>
      <c r="H73" s="24" t="s">
        <v>2</v>
      </c>
      <c r="I73" s="31"/>
      <c r="J73" s="31"/>
      <c r="K73" s="35"/>
      <c r="L73" s="3"/>
      <c r="AI73" s="3"/>
      <c r="AV73" s="3"/>
      <c r="AX73" s="3"/>
      <c r="BB73" s="3"/>
    </row>
    <row r="74" spans="1:54" x14ac:dyDescent="0.25">
      <c r="B74" s="8"/>
      <c r="C74" s="57" t="s">
        <v>184</v>
      </c>
      <c r="D74" s="54"/>
      <c r="E74" s="6"/>
      <c r="F74" s="19"/>
      <c r="G74" s="24">
        <v>1998.43</v>
      </c>
      <c r="H74" s="24">
        <v>2.2799999999999998</v>
      </c>
      <c r="I74" s="31"/>
      <c r="J74" s="31"/>
      <c r="K74" s="35"/>
    </row>
    <row r="75" spans="1:54" x14ac:dyDescent="0.25">
      <c r="C75" s="58" t="s">
        <v>171</v>
      </c>
      <c r="D75" s="54"/>
      <c r="E75" s="6"/>
      <c r="F75" s="19"/>
      <c r="G75" s="25">
        <v>1998.43</v>
      </c>
      <c r="H75" s="25">
        <v>2.2799999999999998</v>
      </c>
      <c r="I75" s="31"/>
      <c r="J75" s="31"/>
      <c r="K75" s="35"/>
    </row>
    <row r="76" spans="1:54" x14ac:dyDescent="0.25">
      <c r="C76" s="57"/>
      <c r="D76" s="54"/>
      <c r="E76" s="6"/>
      <c r="F76" s="19"/>
      <c r="G76" s="24"/>
      <c r="H76" s="24"/>
      <c r="I76" s="31"/>
      <c r="J76" s="31"/>
      <c r="K76" s="35"/>
    </row>
    <row r="77" spans="1:54" x14ac:dyDescent="0.25">
      <c r="C77" s="60" t="s">
        <v>185</v>
      </c>
      <c r="D77" s="55"/>
      <c r="E77" s="5"/>
      <c r="F77" s="20"/>
      <c r="G77" s="26">
        <v>87683.49</v>
      </c>
      <c r="H77" s="26">
        <v>100</v>
      </c>
      <c r="I77" s="32"/>
      <c r="J77" s="32"/>
      <c r="K77" s="36"/>
    </row>
    <row r="80" spans="1:54" x14ac:dyDescent="0.25">
      <c r="C80" s="1" t="s">
        <v>186</v>
      </c>
    </row>
    <row r="81" spans="3:11" x14ac:dyDescent="0.25">
      <c r="C81" s="37" t="s">
        <v>187</v>
      </c>
      <c r="D81" s="37"/>
      <c r="E81" s="37"/>
      <c r="F81" s="37"/>
      <c r="G81" s="37"/>
      <c r="H81" s="37"/>
      <c r="I81" s="37"/>
      <c r="J81" s="37"/>
      <c r="K81" s="37"/>
    </row>
    <row r="82" spans="3:11" x14ac:dyDescent="0.25">
      <c r="C82" s="2" t="s">
        <v>188</v>
      </c>
    </row>
    <row r="83" spans="3:11" x14ac:dyDescent="0.25">
      <c r="C83" s="2" t="s">
        <v>189</v>
      </c>
    </row>
    <row r="84" spans="3:11" ht="33" customHeight="1" x14ac:dyDescent="0.25">
      <c r="C84" s="71" t="s">
        <v>4788</v>
      </c>
      <c r="D84" s="71"/>
      <c r="E84" s="71"/>
      <c r="F84" s="71"/>
      <c r="G84" s="71"/>
      <c r="H84" s="71"/>
      <c r="I84" s="71"/>
      <c r="J84" s="71"/>
      <c r="K84" s="71"/>
    </row>
    <row r="85" spans="3:11" x14ac:dyDescent="0.25">
      <c r="C85" s="2" t="s">
        <v>190</v>
      </c>
    </row>
    <row r="87" spans="3:11" x14ac:dyDescent="0.25">
      <c r="C87" s="68" t="s">
        <v>4828</v>
      </c>
      <c r="E87" s="68" t="s">
        <v>4829</v>
      </c>
      <c r="F87" s="69"/>
    </row>
    <row r="88" spans="3:11" x14ac:dyDescent="0.25">
      <c r="E88" s="2" t="s">
        <v>4871</v>
      </c>
    </row>
  </sheetData>
  <mergeCells count="1">
    <mergeCell ref="C84:K84"/>
  </mergeCells>
  <hyperlinks>
    <hyperlink ref="J2" location="'Index'!A1" display="'Index'!A1" xr:uid="{E10A6FB6-6748-452B-B1E4-3E72CD0DB850}"/>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0DF54-7F02-482E-94CF-6CD1DB92113B}">
  <sheetPr codeName="Sheet1"/>
  <dimension ref="A1:IV91"/>
  <sheetViews>
    <sheetView showGridLines="0" zoomScale="90" zoomScaleNormal="90" workbookViewId="0">
      <pane ySplit="6" topLeftCell="A68"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691</v>
      </c>
      <c r="J2" s="38" t="s">
        <v>4557</v>
      </c>
    </row>
    <row r="3" spans="1:54" ht="16.5" x14ac:dyDescent="0.3">
      <c r="C3" s="1" t="s">
        <v>28</v>
      </c>
      <c r="D3" s="21" t="s">
        <v>692</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693</v>
      </c>
      <c r="C18" s="57" t="s">
        <v>247</v>
      </c>
      <c r="D18" s="54" t="s">
        <v>694</v>
      </c>
      <c r="E18" s="6" t="s">
        <v>566</v>
      </c>
      <c r="F18" s="19">
        <v>7500</v>
      </c>
      <c r="G18" s="24">
        <v>7664.6</v>
      </c>
      <c r="H18" s="24">
        <v>4.28</v>
      </c>
      <c r="I18" s="31">
        <v>8.0549999999999997</v>
      </c>
      <c r="J18" s="31"/>
      <c r="K18" s="35" t="s">
        <v>567</v>
      </c>
    </row>
    <row r="19" spans="2:11" x14ac:dyDescent="0.25">
      <c r="B19" s="8" t="s">
        <v>695</v>
      </c>
      <c r="C19" s="57" t="s">
        <v>696</v>
      </c>
      <c r="D19" s="54" t="s">
        <v>697</v>
      </c>
      <c r="E19" s="6" t="s">
        <v>631</v>
      </c>
      <c r="F19" s="19">
        <v>7500</v>
      </c>
      <c r="G19" s="24">
        <v>7500.52</v>
      </c>
      <c r="H19" s="24">
        <v>4.1900000000000004</v>
      </c>
      <c r="I19" s="31">
        <v>8.32</v>
      </c>
      <c r="J19" s="31"/>
      <c r="K19" s="35" t="s">
        <v>567</v>
      </c>
    </row>
    <row r="20" spans="2:11" x14ac:dyDescent="0.25">
      <c r="B20" s="8" t="s">
        <v>584</v>
      </c>
      <c r="C20" s="57" t="s">
        <v>585</v>
      </c>
      <c r="D20" s="54" t="s">
        <v>586</v>
      </c>
      <c r="E20" s="6" t="s">
        <v>587</v>
      </c>
      <c r="F20" s="19">
        <v>6500</v>
      </c>
      <c r="G20" s="24">
        <v>6502.26</v>
      </c>
      <c r="H20" s="24">
        <v>3.63</v>
      </c>
      <c r="I20" s="31">
        <v>7.81</v>
      </c>
      <c r="J20" s="31"/>
      <c r="K20" s="35" t="s">
        <v>567</v>
      </c>
    </row>
    <row r="21" spans="2:11" x14ac:dyDescent="0.25">
      <c r="B21" s="8" t="s">
        <v>698</v>
      </c>
      <c r="C21" s="57" t="s">
        <v>699</v>
      </c>
      <c r="D21" s="54" t="s">
        <v>700</v>
      </c>
      <c r="E21" s="6" t="s">
        <v>701</v>
      </c>
      <c r="F21" s="19">
        <v>5900</v>
      </c>
      <c r="G21" s="24">
        <v>5881.96</v>
      </c>
      <c r="H21" s="24">
        <v>3.28</v>
      </c>
      <c r="I21" s="31">
        <v>10.657500000000001</v>
      </c>
      <c r="J21" s="31"/>
      <c r="K21" s="35" t="s">
        <v>567</v>
      </c>
    </row>
    <row r="22" spans="2:11" x14ac:dyDescent="0.25">
      <c r="B22" s="8" t="s">
        <v>648</v>
      </c>
      <c r="C22" s="57" t="s">
        <v>649</v>
      </c>
      <c r="D22" s="54" t="s">
        <v>650</v>
      </c>
      <c r="E22" s="6" t="s">
        <v>651</v>
      </c>
      <c r="F22" s="19">
        <v>5500</v>
      </c>
      <c r="G22" s="24">
        <v>5508.3</v>
      </c>
      <c r="H22" s="24">
        <v>3.07</v>
      </c>
      <c r="I22" s="31">
        <v>9.1974999999999998</v>
      </c>
      <c r="J22" s="31"/>
      <c r="K22" s="35" t="s">
        <v>567</v>
      </c>
    </row>
    <row r="23" spans="2:11" x14ac:dyDescent="0.25">
      <c r="B23" s="8" t="s">
        <v>563</v>
      </c>
      <c r="C23" s="57" t="s">
        <v>564</v>
      </c>
      <c r="D23" s="54" t="s">
        <v>565</v>
      </c>
      <c r="E23" s="6" t="s">
        <v>566</v>
      </c>
      <c r="F23" s="19">
        <v>500</v>
      </c>
      <c r="G23" s="24">
        <v>5013.62</v>
      </c>
      <c r="H23" s="24">
        <v>2.8</v>
      </c>
      <c r="I23" s="31">
        <v>8.5</v>
      </c>
      <c r="J23" s="31"/>
      <c r="K23" s="35" t="s">
        <v>567</v>
      </c>
    </row>
    <row r="24" spans="2:11" x14ac:dyDescent="0.25">
      <c r="B24" s="8" t="s">
        <v>702</v>
      </c>
      <c r="C24" s="57" t="s">
        <v>703</v>
      </c>
      <c r="D24" s="54" t="s">
        <v>704</v>
      </c>
      <c r="E24" s="6" t="s">
        <v>705</v>
      </c>
      <c r="F24" s="19">
        <v>5000</v>
      </c>
      <c r="G24" s="24">
        <v>4987.91</v>
      </c>
      <c r="H24" s="24">
        <v>2.78</v>
      </c>
      <c r="I24" s="31">
        <v>9.8486999999999991</v>
      </c>
      <c r="J24" s="31"/>
      <c r="K24" s="35" t="s">
        <v>567</v>
      </c>
    </row>
    <row r="25" spans="2:11" x14ac:dyDescent="0.25">
      <c r="B25" s="8" t="s">
        <v>706</v>
      </c>
      <c r="C25" s="57" t="s">
        <v>349</v>
      </c>
      <c r="D25" s="54" t="s">
        <v>707</v>
      </c>
      <c r="E25" s="6" t="s">
        <v>570</v>
      </c>
      <c r="F25" s="19">
        <v>450</v>
      </c>
      <c r="G25" s="24">
        <v>4375.84</v>
      </c>
      <c r="H25" s="24">
        <v>2.44</v>
      </c>
      <c r="I25" s="31">
        <v>9.3287499999999994</v>
      </c>
      <c r="J25" s="31"/>
      <c r="K25" s="35" t="s">
        <v>567</v>
      </c>
    </row>
    <row r="26" spans="2:11" x14ac:dyDescent="0.25">
      <c r="B26" s="8" t="s">
        <v>652</v>
      </c>
      <c r="C26" s="57" t="s">
        <v>653</v>
      </c>
      <c r="D26" s="54" t="s">
        <v>654</v>
      </c>
      <c r="E26" s="6" t="s">
        <v>655</v>
      </c>
      <c r="F26" s="19">
        <v>4500</v>
      </c>
      <c r="G26" s="24">
        <v>3363.57</v>
      </c>
      <c r="H26" s="24">
        <v>1.88</v>
      </c>
      <c r="I26" s="31">
        <v>11.025</v>
      </c>
      <c r="J26" s="31"/>
      <c r="K26" s="35" t="s">
        <v>567</v>
      </c>
    </row>
    <row r="27" spans="2:11" x14ac:dyDescent="0.25">
      <c r="B27" s="8" t="s">
        <v>708</v>
      </c>
      <c r="C27" s="57" t="s">
        <v>709</v>
      </c>
      <c r="D27" s="54" t="s">
        <v>710</v>
      </c>
      <c r="E27" s="6" t="s">
        <v>651</v>
      </c>
      <c r="F27" s="19">
        <v>3000</v>
      </c>
      <c r="G27" s="24">
        <v>2999.6</v>
      </c>
      <c r="H27" s="24">
        <v>1.67</v>
      </c>
      <c r="I27" s="31">
        <v>9.1719000000000008</v>
      </c>
      <c r="J27" s="31"/>
      <c r="K27" s="35" t="s">
        <v>567</v>
      </c>
    </row>
    <row r="28" spans="2:11" x14ac:dyDescent="0.25">
      <c r="B28" s="8" t="s">
        <v>711</v>
      </c>
      <c r="C28" s="57" t="s">
        <v>712</v>
      </c>
      <c r="D28" s="54" t="s">
        <v>713</v>
      </c>
      <c r="E28" s="6" t="s">
        <v>705</v>
      </c>
      <c r="F28" s="19">
        <v>2500</v>
      </c>
      <c r="G28" s="24">
        <v>2501.87</v>
      </c>
      <c r="H28" s="24">
        <v>1.4</v>
      </c>
      <c r="I28" s="31">
        <v>8.4492999999999991</v>
      </c>
      <c r="J28" s="31"/>
      <c r="K28" s="35" t="s">
        <v>567</v>
      </c>
    </row>
    <row r="29" spans="2:11" x14ac:dyDescent="0.25">
      <c r="B29" s="8" t="s">
        <v>714</v>
      </c>
      <c r="C29" s="57" t="s">
        <v>715</v>
      </c>
      <c r="D29" s="54" t="s">
        <v>716</v>
      </c>
      <c r="E29" s="6" t="s">
        <v>574</v>
      </c>
      <c r="F29" s="19">
        <v>20</v>
      </c>
      <c r="G29" s="24">
        <v>2029.1</v>
      </c>
      <c r="H29" s="24">
        <v>1.1299999999999999</v>
      </c>
      <c r="I29" s="31">
        <v>7.7324999999999999</v>
      </c>
      <c r="J29" s="31"/>
      <c r="K29" s="35" t="s">
        <v>567</v>
      </c>
    </row>
    <row r="30" spans="2:11" x14ac:dyDescent="0.25">
      <c r="B30" s="8" t="s">
        <v>601</v>
      </c>
      <c r="C30" s="57" t="s">
        <v>572</v>
      </c>
      <c r="D30" s="54" t="s">
        <v>602</v>
      </c>
      <c r="E30" s="6" t="s">
        <v>603</v>
      </c>
      <c r="F30" s="19">
        <v>2000</v>
      </c>
      <c r="G30" s="24">
        <v>2012.94</v>
      </c>
      <c r="H30" s="24">
        <v>1.1200000000000001</v>
      </c>
      <c r="I30" s="31">
        <v>7.4916999999999998</v>
      </c>
      <c r="J30" s="31"/>
      <c r="K30" s="35"/>
    </row>
    <row r="31" spans="2:11" x14ac:dyDescent="0.25">
      <c r="C31" s="58" t="s">
        <v>171</v>
      </c>
      <c r="D31" s="54"/>
      <c r="E31" s="6"/>
      <c r="F31" s="19"/>
      <c r="G31" s="25">
        <v>60342.09</v>
      </c>
      <c r="H31" s="25">
        <v>33.67</v>
      </c>
      <c r="I31" s="31"/>
      <c r="J31" s="31"/>
      <c r="K31" s="35"/>
    </row>
    <row r="32" spans="2:11" x14ac:dyDescent="0.25">
      <c r="C32" s="57"/>
      <c r="D32" s="54"/>
      <c r="E32" s="6"/>
      <c r="F32" s="19"/>
      <c r="G32" s="24"/>
      <c r="H32" s="24"/>
      <c r="I32" s="31"/>
      <c r="J32" s="31"/>
      <c r="K32" s="35"/>
    </row>
    <row r="33" spans="2:11" x14ac:dyDescent="0.25">
      <c r="C33" s="58" t="s">
        <v>7</v>
      </c>
      <c r="D33" s="54"/>
      <c r="E33" s="6"/>
      <c r="F33" s="19"/>
      <c r="G33" s="24" t="s">
        <v>2</v>
      </c>
      <c r="H33" s="24" t="s">
        <v>2</v>
      </c>
      <c r="I33" s="31"/>
      <c r="J33" s="31"/>
      <c r="K33" s="35"/>
    </row>
    <row r="34" spans="2:11" x14ac:dyDescent="0.25">
      <c r="C34" s="57"/>
      <c r="D34" s="54"/>
      <c r="E34" s="6"/>
      <c r="F34" s="19"/>
      <c r="G34" s="24"/>
      <c r="H34" s="24"/>
      <c r="I34" s="31"/>
      <c r="J34" s="31"/>
      <c r="K34" s="35"/>
    </row>
    <row r="35" spans="2:11" x14ac:dyDescent="0.25">
      <c r="C35" s="58" t="s">
        <v>8</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9" t="s">
        <v>9</v>
      </c>
      <c r="D37" s="54"/>
      <c r="E37" s="6"/>
      <c r="F37" s="19"/>
      <c r="G37" s="24"/>
      <c r="H37" s="24"/>
      <c r="I37" s="31"/>
      <c r="J37" s="31"/>
      <c r="K37" s="35"/>
    </row>
    <row r="38" spans="2:11" x14ac:dyDescent="0.25">
      <c r="B38" s="8" t="s">
        <v>669</v>
      </c>
      <c r="C38" s="57" t="s">
        <v>670</v>
      </c>
      <c r="D38" s="54" t="s">
        <v>671</v>
      </c>
      <c r="E38" s="6" t="s">
        <v>659</v>
      </c>
      <c r="F38" s="19">
        <v>47000000</v>
      </c>
      <c r="G38" s="24">
        <v>47769.11</v>
      </c>
      <c r="H38" s="24">
        <v>26.66</v>
      </c>
      <c r="I38" s="31">
        <v>6.9808776999999997</v>
      </c>
      <c r="J38" s="31"/>
      <c r="K38" s="35"/>
    </row>
    <row r="39" spans="2:11" x14ac:dyDescent="0.25">
      <c r="B39" s="8" t="s">
        <v>717</v>
      </c>
      <c r="C39" s="57" t="s">
        <v>718</v>
      </c>
      <c r="D39" s="54" t="s">
        <v>719</v>
      </c>
      <c r="E39" s="6" t="s">
        <v>659</v>
      </c>
      <c r="F39" s="19">
        <v>25000000</v>
      </c>
      <c r="G39" s="24">
        <v>25713.599999999999</v>
      </c>
      <c r="H39" s="24">
        <v>14.35</v>
      </c>
      <c r="I39" s="31">
        <v>7.0349784</v>
      </c>
      <c r="J39" s="31"/>
      <c r="K39" s="35"/>
    </row>
    <row r="40" spans="2:11" x14ac:dyDescent="0.25">
      <c r="B40" s="8" t="s">
        <v>666</v>
      </c>
      <c r="C40" s="57" t="s">
        <v>667</v>
      </c>
      <c r="D40" s="54" t="s">
        <v>668</v>
      </c>
      <c r="E40" s="6" t="s">
        <v>659</v>
      </c>
      <c r="F40" s="19">
        <v>16500000</v>
      </c>
      <c r="G40" s="24">
        <v>17173.43</v>
      </c>
      <c r="H40" s="24">
        <v>9.58</v>
      </c>
      <c r="I40" s="31">
        <v>7.1558147999999999</v>
      </c>
      <c r="J40" s="31"/>
      <c r="K40" s="35"/>
    </row>
    <row r="41" spans="2:11" x14ac:dyDescent="0.25">
      <c r="B41" s="8" t="s">
        <v>720</v>
      </c>
      <c r="C41" s="57" t="s">
        <v>721</v>
      </c>
      <c r="D41" s="54" t="s">
        <v>722</v>
      </c>
      <c r="E41" s="6" t="s">
        <v>659</v>
      </c>
      <c r="F41" s="19">
        <v>10000000</v>
      </c>
      <c r="G41" s="24">
        <v>10287.76</v>
      </c>
      <c r="H41" s="24">
        <v>5.74</v>
      </c>
      <c r="I41" s="31">
        <v>7.1552042</v>
      </c>
      <c r="J41" s="31"/>
      <c r="K41" s="35"/>
    </row>
    <row r="42" spans="2:11" x14ac:dyDescent="0.25">
      <c r="C42" s="58" t="s">
        <v>171</v>
      </c>
      <c r="D42" s="54"/>
      <c r="E42" s="6"/>
      <c r="F42" s="19"/>
      <c r="G42" s="25">
        <v>100943.9</v>
      </c>
      <c r="H42" s="25">
        <v>56.33</v>
      </c>
      <c r="I42" s="31"/>
      <c r="J42" s="31"/>
      <c r="K42" s="35"/>
    </row>
    <row r="43" spans="2:11" x14ac:dyDescent="0.25">
      <c r="C43" s="57"/>
      <c r="D43" s="54"/>
      <c r="E43" s="6"/>
      <c r="F43" s="19"/>
      <c r="G43" s="24"/>
      <c r="H43" s="24"/>
      <c r="I43" s="31"/>
      <c r="J43" s="31"/>
      <c r="K43" s="35"/>
    </row>
    <row r="44" spans="2:11" x14ac:dyDescent="0.25">
      <c r="C44" s="58" t="s">
        <v>10</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11</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13</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14</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15</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16</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17</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20</v>
      </c>
      <c r="D61" s="54"/>
      <c r="E61" s="6"/>
      <c r="F61" s="19"/>
      <c r="G61" s="24"/>
      <c r="H61" s="24"/>
      <c r="I61" s="31"/>
      <c r="J61" s="31"/>
      <c r="K61" s="35"/>
    </row>
    <row r="62" spans="1:11" x14ac:dyDescent="0.25">
      <c r="B62" s="8" t="s">
        <v>723</v>
      </c>
      <c r="C62" s="57" t="s">
        <v>4768</v>
      </c>
      <c r="D62" s="54" t="s">
        <v>724</v>
      </c>
      <c r="E62" s="6" t="s">
        <v>725</v>
      </c>
      <c r="F62" s="19">
        <v>4412.8220000000001</v>
      </c>
      <c r="G62" s="24">
        <v>457.48</v>
      </c>
      <c r="H62" s="24">
        <v>0.26</v>
      </c>
      <c r="I62" s="31">
        <v>6.77</v>
      </c>
      <c r="J62" s="31"/>
      <c r="K62" s="35"/>
    </row>
    <row r="63" spans="1:11" x14ac:dyDescent="0.25">
      <c r="C63" s="58" t="s">
        <v>171</v>
      </c>
      <c r="D63" s="54"/>
      <c r="E63" s="6"/>
      <c r="F63" s="19"/>
      <c r="G63" s="25">
        <v>457.48</v>
      </c>
      <c r="H63" s="25">
        <v>0.26</v>
      </c>
      <c r="I63" s="31"/>
      <c r="J63" s="31"/>
      <c r="K63" s="35"/>
    </row>
    <row r="64" spans="1:11" x14ac:dyDescent="0.25">
      <c r="C64" s="57"/>
      <c r="D64" s="54"/>
      <c r="E64" s="6"/>
      <c r="F64" s="19"/>
      <c r="G64" s="24"/>
      <c r="H64" s="24"/>
      <c r="I64" s="31"/>
      <c r="J64" s="31"/>
      <c r="K64" s="35"/>
    </row>
    <row r="65" spans="1:54" x14ac:dyDescent="0.25">
      <c r="C65" s="58" t="s">
        <v>21</v>
      </c>
      <c r="D65" s="54"/>
      <c r="E65" s="6"/>
      <c r="F65" s="19"/>
      <c r="G65" s="24" t="s">
        <v>2</v>
      </c>
      <c r="H65" s="24" t="s">
        <v>2</v>
      </c>
      <c r="I65" s="31"/>
      <c r="J65" s="31"/>
      <c r="K65" s="35"/>
    </row>
    <row r="66" spans="1:54" x14ac:dyDescent="0.25">
      <c r="C66" s="57"/>
      <c r="D66" s="54"/>
      <c r="E66" s="6"/>
      <c r="F66" s="19"/>
      <c r="G66" s="24"/>
      <c r="H66" s="24"/>
      <c r="I66" s="31"/>
      <c r="J66" s="31"/>
      <c r="K66" s="35"/>
    </row>
    <row r="67" spans="1:54" x14ac:dyDescent="0.25">
      <c r="C67" s="58" t="s">
        <v>22</v>
      </c>
      <c r="D67" s="54"/>
      <c r="E67" s="6"/>
      <c r="F67" s="19"/>
      <c r="G67" s="24" t="s">
        <v>2</v>
      </c>
      <c r="H67" s="24" t="s">
        <v>2</v>
      </c>
      <c r="I67" s="31"/>
      <c r="J67" s="31"/>
      <c r="K67" s="35"/>
    </row>
    <row r="68" spans="1:54" x14ac:dyDescent="0.25">
      <c r="C68" s="57"/>
      <c r="D68" s="54"/>
      <c r="E68" s="6"/>
      <c r="F68" s="19"/>
      <c r="G68" s="24"/>
      <c r="H68" s="24"/>
      <c r="I68" s="31"/>
      <c r="J68" s="31"/>
      <c r="K68" s="35"/>
    </row>
    <row r="69" spans="1:54" x14ac:dyDescent="0.25">
      <c r="C69" s="58" t="s">
        <v>23</v>
      </c>
      <c r="D69" s="54"/>
      <c r="E69" s="6"/>
      <c r="F69" s="19"/>
      <c r="G69" s="24" t="s">
        <v>2</v>
      </c>
      <c r="H69" s="24" t="s">
        <v>2</v>
      </c>
      <c r="I69" s="31"/>
      <c r="J69" s="31"/>
      <c r="K69" s="35"/>
    </row>
    <row r="70" spans="1:54" x14ac:dyDescent="0.25">
      <c r="C70" s="57"/>
      <c r="D70" s="54"/>
      <c r="E70" s="6"/>
      <c r="F70" s="19"/>
      <c r="G70" s="24"/>
      <c r="H70" s="24"/>
      <c r="I70" s="31"/>
      <c r="J70" s="31"/>
      <c r="K70" s="35"/>
    </row>
    <row r="71" spans="1:54" x14ac:dyDescent="0.25">
      <c r="C71" s="59" t="s">
        <v>24</v>
      </c>
      <c r="D71" s="54"/>
      <c r="E71" s="6"/>
      <c r="F71" s="19"/>
      <c r="G71" s="24"/>
      <c r="H71" s="24"/>
      <c r="I71" s="31"/>
      <c r="J71" s="31"/>
      <c r="K71" s="35"/>
    </row>
    <row r="72" spans="1:54" x14ac:dyDescent="0.25">
      <c r="B72" s="8" t="s">
        <v>182</v>
      </c>
      <c r="C72" s="57" t="s">
        <v>183</v>
      </c>
      <c r="D72" s="54"/>
      <c r="E72" s="6"/>
      <c r="F72" s="19"/>
      <c r="G72" s="24">
        <v>7015.81</v>
      </c>
      <c r="H72" s="24">
        <v>3.91</v>
      </c>
      <c r="I72" s="31"/>
      <c r="J72" s="31"/>
      <c r="K72" s="35"/>
    </row>
    <row r="73" spans="1:54" x14ac:dyDescent="0.25">
      <c r="C73" s="58" t="s">
        <v>171</v>
      </c>
      <c r="D73" s="54"/>
      <c r="E73" s="6"/>
      <c r="F73" s="19"/>
      <c r="G73" s="25">
        <v>7015.81</v>
      </c>
      <c r="H73" s="25">
        <v>3.91</v>
      </c>
      <c r="I73" s="31"/>
      <c r="J73" s="31"/>
      <c r="K73" s="35"/>
    </row>
    <row r="74" spans="1:54" x14ac:dyDescent="0.25">
      <c r="C74" s="57"/>
      <c r="D74" s="54"/>
      <c r="E74" s="6"/>
      <c r="F74" s="19"/>
      <c r="G74" s="24"/>
      <c r="H74" s="24"/>
      <c r="I74" s="31"/>
      <c r="J74" s="31"/>
      <c r="K74" s="35"/>
    </row>
    <row r="75" spans="1:54" x14ac:dyDescent="0.25">
      <c r="A75" s="10"/>
      <c r="B75" s="28"/>
      <c r="C75" s="58" t="s">
        <v>25</v>
      </c>
      <c r="D75" s="54"/>
      <c r="E75" s="6"/>
      <c r="F75" s="19"/>
      <c r="G75" s="24"/>
      <c r="H75" s="24"/>
      <c r="I75" s="31"/>
      <c r="J75" s="31"/>
      <c r="K75" s="35"/>
    </row>
    <row r="76" spans="1:54" s="2" customFormat="1" ht="13.5" x14ac:dyDescent="0.25">
      <c r="A76" s="28"/>
      <c r="B76" s="28"/>
      <c r="C76" s="57" t="s">
        <v>4756</v>
      </c>
      <c r="D76" s="54"/>
      <c r="E76" s="6"/>
      <c r="F76" s="19"/>
      <c r="G76" s="24" t="s">
        <v>2</v>
      </c>
      <c r="H76" s="24" t="s">
        <v>2</v>
      </c>
      <c r="I76" s="31"/>
      <c r="J76" s="31"/>
      <c r="K76" s="35"/>
      <c r="L76" s="3"/>
      <c r="AI76" s="3"/>
      <c r="AV76" s="3"/>
      <c r="AX76" s="3"/>
      <c r="BB76" s="3"/>
    </row>
    <row r="77" spans="1:54" x14ac:dyDescent="0.25">
      <c r="B77" s="8"/>
      <c r="C77" s="57" t="s">
        <v>184</v>
      </c>
      <c r="D77" s="54"/>
      <c r="E77" s="6"/>
      <c r="F77" s="19"/>
      <c r="G77" s="24">
        <v>10449.49</v>
      </c>
      <c r="H77" s="24">
        <v>5.83</v>
      </c>
      <c r="I77" s="31"/>
      <c r="J77" s="31"/>
      <c r="K77" s="35"/>
    </row>
    <row r="78" spans="1:54" x14ac:dyDescent="0.25">
      <c r="C78" s="58" t="s">
        <v>171</v>
      </c>
      <c r="D78" s="54"/>
      <c r="E78" s="6"/>
      <c r="F78" s="19"/>
      <c r="G78" s="25">
        <v>10449.49</v>
      </c>
      <c r="H78" s="25">
        <v>5.83</v>
      </c>
      <c r="I78" s="31"/>
      <c r="J78" s="31"/>
      <c r="K78" s="35"/>
    </row>
    <row r="79" spans="1:54" x14ac:dyDescent="0.25">
      <c r="C79" s="57"/>
      <c r="D79" s="54"/>
      <c r="E79" s="6"/>
      <c r="F79" s="19"/>
      <c r="G79" s="24"/>
      <c r="H79" s="24"/>
      <c r="I79" s="31"/>
      <c r="J79" s="31"/>
      <c r="K79" s="35"/>
    </row>
    <row r="80" spans="1:54" x14ac:dyDescent="0.25">
      <c r="C80" s="60" t="s">
        <v>185</v>
      </c>
      <c r="D80" s="55"/>
      <c r="E80" s="5"/>
      <c r="F80" s="20"/>
      <c r="G80" s="26">
        <v>179208.77</v>
      </c>
      <c r="H80" s="26">
        <v>100</v>
      </c>
      <c r="I80" s="32"/>
      <c r="J80" s="32"/>
      <c r="K80" s="36"/>
    </row>
    <row r="83" spans="3:11" x14ac:dyDescent="0.25">
      <c r="C83" s="1" t="s">
        <v>186</v>
      </c>
    </row>
    <row r="84" spans="3:11" x14ac:dyDescent="0.25">
      <c r="C84" s="37" t="s">
        <v>187</v>
      </c>
      <c r="D84" s="37"/>
      <c r="E84" s="37"/>
      <c r="F84" s="37"/>
      <c r="G84" s="37"/>
      <c r="H84" s="37"/>
      <c r="I84" s="37"/>
      <c r="J84" s="37"/>
      <c r="K84" s="37"/>
    </row>
    <row r="85" spans="3:11" x14ac:dyDescent="0.25">
      <c r="C85" s="2" t="s">
        <v>188</v>
      </c>
    </row>
    <row r="86" spans="3:11" x14ac:dyDescent="0.25">
      <c r="C86" s="2" t="s">
        <v>189</v>
      </c>
    </row>
    <row r="87" spans="3:11" ht="36" customHeight="1" x14ac:dyDescent="0.25">
      <c r="C87" s="71" t="s">
        <v>4788</v>
      </c>
      <c r="D87" s="71"/>
      <c r="E87" s="71"/>
      <c r="F87" s="71"/>
      <c r="G87" s="71"/>
      <c r="H87" s="71"/>
      <c r="I87" s="71"/>
      <c r="J87" s="71"/>
      <c r="K87" s="71"/>
    </row>
    <row r="88" spans="3:11" x14ac:dyDescent="0.25">
      <c r="C88" s="2" t="s">
        <v>190</v>
      </c>
    </row>
    <row r="90" spans="3:11" x14ac:dyDescent="0.25">
      <c r="C90" s="68" t="s">
        <v>4828</v>
      </c>
      <c r="E90" s="68" t="s">
        <v>4829</v>
      </c>
      <c r="F90" s="69"/>
    </row>
    <row r="91" spans="3:11" x14ac:dyDescent="0.25">
      <c r="E91" s="2" t="s">
        <v>4835</v>
      </c>
    </row>
  </sheetData>
  <mergeCells count="1">
    <mergeCell ref="C87:K87"/>
  </mergeCells>
  <hyperlinks>
    <hyperlink ref="J2" location="'Index'!A1" display="'Index'!A1" xr:uid="{E28E12ED-9C69-4F31-8D16-11278F444211}"/>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0735D-A677-4329-9E16-AF9FA6FD05FF}">
  <sheetPr codeName="Sheet1"/>
  <dimension ref="A1:IV96"/>
  <sheetViews>
    <sheetView showGridLines="0" zoomScale="90" zoomScaleNormal="90" workbookViewId="0">
      <pane ySplit="6" topLeftCell="A73"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2888</v>
      </c>
      <c r="J2" s="38" t="s">
        <v>4557</v>
      </c>
    </row>
    <row r="3" spans="1:54" ht="16.5" x14ac:dyDescent="0.3">
      <c r="C3" s="1" t="s">
        <v>28</v>
      </c>
      <c r="D3" s="21" t="s">
        <v>2889</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2287</v>
      </c>
      <c r="C18" s="57" t="s">
        <v>715</v>
      </c>
      <c r="D18" s="54" t="s">
        <v>2288</v>
      </c>
      <c r="E18" s="6" t="s">
        <v>574</v>
      </c>
      <c r="F18" s="19">
        <v>250</v>
      </c>
      <c r="G18" s="24">
        <v>2446.2600000000002</v>
      </c>
      <c r="H18" s="24">
        <v>5.38</v>
      </c>
      <c r="I18" s="31">
        <v>7.5575999999999999</v>
      </c>
      <c r="J18" s="31"/>
      <c r="K18" s="35"/>
    </row>
    <row r="19" spans="2:11" x14ac:dyDescent="0.25">
      <c r="C19" s="58" t="s">
        <v>171</v>
      </c>
      <c r="D19" s="54"/>
      <c r="E19" s="6"/>
      <c r="F19" s="19"/>
      <c r="G19" s="25">
        <v>2446.2600000000002</v>
      </c>
      <c r="H19" s="25">
        <v>5.38</v>
      </c>
      <c r="I19" s="31"/>
      <c r="J19" s="31"/>
      <c r="K19" s="35"/>
    </row>
    <row r="20" spans="2:11" x14ac:dyDescent="0.25">
      <c r="C20" s="57"/>
      <c r="D20" s="54"/>
      <c r="E20" s="6"/>
      <c r="F20" s="19"/>
      <c r="G20" s="24"/>
      <c r="H20" s="24"/>
      <c r="I20" s="31"/>
      <c r="J20" s="31"/>
      <c r="K20" s="35"/>
    </row>
    <row r="21" spans="2:11" x14ac:dyDescent="0.25">
      <c r="C21" s="58" t="s">
        <v>7</v>
      </c>
      <c r="D21" s="54"/>
      <c r="E21" s="6"/>
      <c r="F21" s="19"/>
      <c r="G21" s="24" t="s">
        <v>2</v>
      </c>
      <c r="H21" s="24" t="s">
        <v>2</v>
      </c>
      <c r="I21" s="31"/>
      <c r="J21" s="31"/>
      <c r="K21" s="35"/>
    </row>
    <row r="22" spans="2:11" x14ac:dyDescent="0.25">
      <c r="C22" s="57"/>
      <c r="D22" s="54"/>
      <c r="E22" s="6"/>
      <c r="F22" s="19"/>
      <c r="G22" s="24"/>
      <c r="H22" s="24"/>
      <c r="I22" s="31"/>
      <c r="J22" s="31"/>
      <c r="K22" s="35"/>
    </row>
    <row r="23" spans="2:11" x14ac:dyDescent="0.25">
      <c r="C23" s="58" t="s">
        <v>8</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9</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9" t="s">
        <v>10</v>
      </c>
      <c r="D27" s="54"/>
      <c r="E27" s="6"/>
      <c r="F27" s="19"/>
      <c r="G27" s="24"/>
      <c r="H27" s="24"/>
      <c r="I27" s="31"/>
      <c r="J27" s="31"/>
      <c r="K27" s="35"/>
    </row>
    <row r="28" spans="2:11" x14ac:dyDescent="0.25">
      <c r="B28" s="8" t="s">
        <v>2890</v>
      </c>
      <c r="C28" s="57" t="s">
        <v>2891</v>
      </c>
      <c r="D28" s="54" t="s">
        <v>2892</v>
      </c>
      <c r="E28" s="6" t="s">
        <v>659</v>
      </c>
      <c r="F28" s="19">
        <v>12000000</v>
      </c>
      <c r="G28" s="24">
        <v>12218.54</v>
      </c>
      <c r="H28" s="24">
        <v>26.89</v>
      </c>
      <c r="I28" s="31">
        <v>7.1121751</v>
      </c>
      <c r="J28" s="31"/>
      <c r="K28" s="35"/>
    </row>
    <row r="29" spans="2:11" x14ac:dyDescent="0.25">
      <c r="B29" s="8" t="s">
        <v>2893</v>
      </c>
      <c r="C29" s="57" t="s">
        <v>2894</v>
      </c>
      <c r="D29" s="54" t="s">
        <v>2895</v>
      </c>
      <c r="E29" s="6" t="s">
        <v>659</v>
      </c>
      <c r="F29" s="19">
        <v>5000000</v>
      </c>
      <c r="G29" s="24">
        <v>5090.9799999999996</v>
      </c>
      <c r="H29" s="24">
        <v>11.2</v>
      </c>
      <c r="I29" s="31">
        <v>7.1121751</v>
      </c>
      <c r="J29" s="31"/>
      <c r="K29" s="35"/>
    </row>
    <row r="30" spans="2:11" x14ac:dyDescent="0.25">
      <c r="B30" s="8" t="s">
        <v>2896</v>
      </c>
      <c r="C30" s="57" t="s">
        <v>2897</v>
      </c>
      <c r="D30" s="54" t="s">
        <v>2898</v>
      </c>
      <c r="E30" s="6" t="s">
        <v>659</v>
      </c>
      <c r="F30" s="19">
        <v>3000000</v>
      </c>
      <c r="G30" s="24">
        <v>3048.82</v>
      </c>
      <c r="H30" s="24">
        <v>6.71</v>
      </c>
      <c r="I30" s="31">
        <v>7.1121751</v>
      </c>
      <c r="J30" s="31"/>
      <c r="K30" s="35"/>
    </row>
    <row r="31" spans="2:11" x14ac:dyDescent="0.25">
      <c r="B31" s="8" t="s">
        <v>2899</v>
      </c>
      <c r="C31" s="57" t="s">
        <v>2900</v>
      </c>
      <c r="D31" s="54" t="s">
        <v>2901</v>
      </c>
      <c r="E31" s="6" t="s">
        <v>659</v>
      </c>
      <c r="F31" s="19">
        <v>2500000</v>
      </c>
      <c r="G31" s="24">
        <v>2563.4299999999998</v>
      </c>
      <c r="H31" s="24">
        <v>5.64</v>
      </c>
      <c r="I31" s="31">
        <v>7.1166777999999997</v>
      </c>
      <c r="J31" s="31"/>
      <c r="K31" s="35"/>
    </row>
    <row r="32" spans="2:11" x14ac:dyDescent="0.25">
      <c r="B32" s="8" t="s">
        <v>2902</v>
      </c>
      <c r="C32" s="57" t="s">
        <v>2903</v>
      </c>
      <c r="D32" s="54" t="s">
        <v>2904</v>
      </c>
      <c r="E32" s="6" t="s">
        <v>659</v>
      </c>
      <c r="F32" s="19">
        <v>2500000</v>
      </c>
      <c r="G32" s="24">
        <v>2534.3200000000002</v>
      </c>
      <c r="H32" s="24">
        <v>5.58</v>
      </c>
      <c r="I32" s="31">
        <v>7.0941168000000001</v>
      </c>
      <c r="J32" s="31"/>
      <c r="K32" s="35"/>
    </row>
    <row r="33" spans="1:11" x14ac:dyDescent="0.25">
      <c r="B33" s="8" t="s">
        <v>2905</v>
      </c>
      <c r="C33" s="57" t="s">
        <v>2906</v>
      </c>
      <c r="D33" s="54" t="s">
        <v>2907</v>
      </c>
      <c r="E33" s="6" t="s">
        <v>659</v>
      </c>
      <c r="F33" s="19">
        <v>2000000</v>
      </c>
      <c r="G33" s="24">
        <v>2041.29</v>
      </c>
      <c r="H33" s="24">
        <v>4.49</v>
      </c>
      <c r="I33" s="31">
        <v>7.1267965000000002</v>
      </c>
      <c r="J33" s="31"/>
      <c r="K33" s="35"/>
    </row>
    <row r="34" spans="1:11" x14ac:dyDescent="0.25">
      <c r="B34" s="8" t="s">
        <v>2908</v>
      </c>
      <c r="C34" s="57" t="s">
        <v>2909</v>
      </c>
      <c r="D34" s="54" t="s">
        <v>2910</v>
      </c>
      <c r="E34" s="6" t="s">
        <v>659</v>
      </c>
      <c r="F34" s="19">
        <v>1500000</v>
      </c>
      <c r="G34" s="24">
        <v>1527.99</v>
      </c>
      <c r="H34" s="24">
        <v>3.36</v>
      </c>
      <c r="I34" s="31">
        <v>7.1171435000000001</v>
      </c>
      <c r="J34" s="31"/>
      <c r="K34" s="35"/>
    </row>
    <row r="35" spans="1:11" x14ac:dyDescent="0.25">
      <c r="B35" s="8" t="s">
        <v>2911</v>
      </c>
      <c r="C35" s="57" t="s">
        <v>2912</v>
      </c>
      <c r="D35" s="54" t="s">
        <v>2913</v>
      </c>
      <c r="E35" s="6" t="s">
        <v>659</v>
      </c>
      <c r="F35" s="19">
        <v>1000000</v>
      </c>
      <c r="G35" s="24">
        <v>1018.19</v>
      </c>
      <c r="H35" s="24">
        <v>2.2400000000000002</v>
      </c>
      <c r="I35" s="31">
        <v>7.1124347999999999</v>
      </c>
      <c r="J35" s="31"/>
      <c r="K35" s="35"/>
    </row>
    <row r="36" spans="1:11" x14ac:dyDescent="0.25">
      <c r="B36" s="8" t="s">
        <v>2914</v>
      </c>
      <c r="C36" s="57" t="s">
        <v>2915</v>
      </c>
      <c r="D36" s="54" t="s">
        <v>2916</v>
      </c>
      <c r="E36" s="6" t="s">
        <v>659</v>
      </c>
      <c r="F36" s="19">
        <v>1000000</v>
      </c>
      <c r="G36" s="24">
        <v>1018</v>
      </c>
      <c r="H36" s="24">
        <v>2.2400000000000002</v>
      </c>
      <c r="I36" s="31">
        <v>7.1073627000000004</v>
      </c>
      <c r="J36" s="31"/>
      <c r="K36" s="35"/>
    </row>
    <row r="37" spans="1:11" x14ac:dyDescent="0.25">
      <c r="B37" s="8" t="s">
        <v>2917</v>
      </c>
      <c r="C37" s="57" t="s">
        <v>2918</v>
      </c>
      <c r="D37" s="54" t="s">
        <v>2919</v>
      </c>
      <c r="E37" s="6" t="s">
        <v>659</v>
      </c>
      <c r="F37" s="19">
        <v>1000000</v>
      </c>
      <c r="G37" s="24">
        <v>988.47</v>
      </c>
      <c r="H37" s="24">
        <v>2.1800000000000002</v>
      </c>
      <c r="I37" s="31">
        <v>7.0792105000000003</v>
      </c>
      <c r="J37" s="31"/>
      <c r="K37" s="35"/>
    </row>
    <row r="38" spans="1:11" x14ac:dyDescent="0.25">
      <c r="B38" s="8" t="s">
        <v>2920</v>
      </c>
      <c r="C38" s="57" t="s">
        <v>2921</v>
      </c>
      <c r="D38" s="54" t="s">
        <v>2922</v>
      </c>
      <c r="E38" s="6" t="s">
        <v>659</v>
      </c>
      <c r="F38" s="19">
        <v>500000</v>
      </c>
      <c r="G38" s="24">
        <v>508.35</v>
      </c>
      <c r="H38" s="24">
        <v>1.1200000000000001</v>
      </c>
      <c r="I38" s="31">
        <v>7.1294081</v>
      </c>
      <c r="J38" s="31"/>
      <c r="K38" s="35"/>
    </row>
    <row r="39" spans="1:11" x14ac:dyDescent="0.25">
      <c r="B39" s="8" t="s">
        <v>2923</v>
      </c>
      <c r="C39" s="57" t="s">
        <v>2924</v>
      </c>
      <c r="D39" s="54" t="s">
        <v>2925</v>
      </c>
      <c r="E39" s="6" t="s">
        <v>659</v>
      </c>
      <c r="F39" s="19">
        <v>300000</v>
      </c>
      <c r="G39" s="24">
        <v>306.17</v>
      </c>
      <c r="H39" s="24">
        <v>0.67</v>
      </c>
      <c r="I39" s="31">
        <v>7.1015157000000002</v>
      </c>
      <c r="J39" s="31"/>
      <c r="K39" s="35"/>
    </row>
    <row r="40" spans="1:11" x14ac:dyDescent="0.25">
      <c r="B40" s="8" t="s">
        <v>2926</v>
      </c>
      <c r="C40" s="57" t="s">
        <v>2927</v>
      </c>
      <c r="D40" s="54" t="s">
        <v>2928</v>
      </c>
      <c r="E40" s="6" t="s">
        <v>659</v>
      </c>
      <c r="F40" s="19">
        <v>50000</v>
      </c>
      <c r="G40" s="24">
        <v>50.6</v>
      </c>
      <c r="H40" s="24">
        <v>0.11</v>
      </c>
      <c r="I40" s="31">
        <v>7.0431973000000001</v>
      </c>
      <c r="J40" s="31"/>
      <c r="K40" s="35"/>
    </row>
    <row r="41" spans="1:11" x14ac:dyDescent="0.25">
      <c r="C41" s="58" t="s">
        <v>171</v>
      </c>
      <c r="D41" s="54"/>
      <c r="E41" s="6"/>
      <c r="F41" s="19"/>
      <c r="G41" s="25">
        <v>32915.15</v>
      </c>
      <c r="H41" s="25">
        <v>72.430000000000007</v>
      </c>
      <c r="I41" s="31"/>
      <c r="J41" s="31"/>
      <c r="K41" s="35"/>
    </row>
    <row r="42" spans="1:11" x14ac:dyDescent="0.25">
      <c r="C42" s="57"/>
      <c r="D42" s="54"/>
      <c r="E42" s="6"/>
      <c r="F42" s="19"/>
      <c r="G42" s="24"/>
      <c r="H42" s="24"/>
      <c r="I42" s="31"/>
      <c r="J42" s="31"/>
      <c r="K42" s="35"/>
    </row>
    <row r="43" spans="1:11" x14ac:dyDescent="0.25">
      <c r="A43" s="10"/>
      <c r="B43" s="28"/>
      <c r="C43" s="58" t="s">
        <v>11</v>
      </c>
      <c r="D43" s="54"/>
      <c r="E43" s="6"/>
      <c r="F43" s="19"/>
      <c r="G43" s="24"/>
      <c r="H43" s="24"/>
      <c r="I43" s="31"/>
      <c r="J43" s="31"/>
      <c r="K43" s="35"/>
    </row>
    <row r="44" spans="1:11" x14ac:dyDescent="0.25">
      <c r="A44" s="28"/>
      <c r="B44" s="28"/>
      <c r="C44" s="58" t="s">
        <v>13</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14</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15</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A50" s="28"/>
      <c r="B50" s="28"/>
      <c r="C50" s="58" t="s">
        <v>16</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C52" s="59" t="s">
        <v>17</v>
      </c>
      <c r="D52" s="54"/>
      <c r="E52" s="6"/>
      <c r="F52" s="19"/>
      <c r="G52" s="24"/>
      <c r="H52" s="24"/>
      <c r="I52" s="31"/>
      <c r="J52" s="31"/>
      <c r="K52" s="35"/>
    </row>
    <row r="53" spans="1:11" x14ac:dyDescent="0.25">
      <c r="B53" s="8" t="s">
        <v>2929</v>
      </c>
      <c r="C53" s="57" t="s">
        <v>2930</v>
      </c>
      <c r="D53" s="54" t="s">
        <v>2931</v>
      </c>
      <c r="E53" s="6" t="s">
        <v>659</v>
      </c>
      <c r="F53" s="19">
        <v>1815000</v>
      </c>
      <c r="G53" s="24">
        <v>1665.91</v>
      </c>
      <c r="H53" s="24">
        <v>3.67</v>
      </c>
      <c r="I53" s="31">
        <v>6.9226039000000004</v>
      </c>
      <c r="J53" s="31"/>
      <c r="K53" s="35"/>
    </row>
    <row r="54" spans="1:11" x14ac:dyDescent="0.25">
      <c r="B54" s="8" t="s">
        <v>2932</v>
      </c>
      <c r="C54" s="57" t="s">
        <v>2933</v>
      </c>
      <c r="D54" s="54" t="s">
        <v>2934</v>
      </c>
      <c r="E54" s="6" t="s">
        <v>659</v>
      </c>
      <c r="F54" s="19">
        <v>1621000</v>
      </c>
      <c r="G54" s="24">
        <v>1468.25</v>
      </c>
      <c r="H54" s="24">
        <v>3.23</v>
      </c>
      <c r="I54" s="31">
        <v>6.9403474000000003</v>
      </c>
      <c r="J54" s="31"/>
      <c r="K54" s="35"/>
    </row>
    <row r="55" spans="1:11" x14ac:dyDescent="0.25">
      <c r="B55" s="8" t="s">
        <v>2935</v>
      </c>
      <c r="C55" s="57" t="s">
        <v>2936</v>
      </c>
      <c r="D55" s="54" t="s">
        <v>2937</v>
      </c>
      <c r="E55" s="6" t="s">
        <v>659</v>
      </c>
      <c r="F55" s="19">
        <v>1562000</v>
      </c>
      <c r="G55" s="24">
        <v>1409.51</v>
      </c>
      <c r="H55" s="24">
        <v>3.1</v>
      </c>
      <c r="I55" s="31">
        <v>6.9420013999999997</v>
      </c>
      <c r="J55" s="31"/>
      <c r="K55" s="35"/>
    </row>
    <row r="56" spans="1:11" x14ac:dyDescent="0.25">
      <c r="B56" s="8" t="s">
        <v>2938</v>
      </c>
      <c r="C56" s="57" t="s">
        <v>2939</v>
      </c>
      <c r="D56" s="54" t="s">
        <v>2940</v>
      </c>
      <c r="E56" s="6" t="s">
        <v>659</v>
      </c>
      <c r="F56" s="19">
        <v>1208000</v>
      </c>
      <c r="G56" s="24">
        <v>1088.6400000000001</v>
      </c>
      <c r="H56" s="24">
        <v>2.4</v>
      </c>
      <c r="I56" s="31">
        <v>6.9426215999999998</v>
      </c>
      <c r="J56" s="31"/>
      <c r="K56" s="35"/>
    </row>
    <row r="57" spans="1:11" x14ac:dyDescent="0.25">
      <c r="B57" s="8" t="s">
        <v>2941</v>
      </c>
      <c r="C57" s="57" t="s">
        <v>2942</v>
      </c>
      <c r="D57" s="54" t="s">
        <v>2943</v>
      </c>
      <c r="E57" s="6" t="s">
        <v>659</v>
      </c>
      <c r="F57" s="19">
        <v>1200000</v>
      </c>
      <c r="G57" s="24">
        <v>1082.24</v>
      </c>
      <c r="H57" s="24">
        <v>2.38</v>
      </c>
      <c r="I57" s="31">
        <v>6.9422598000000004</v>
      </c>
      <c r="J57" s="31"/>
      <c r="K57" s="35"/>
    </row>
    <row r="58" spans="1:11" x14ac:dyDescent="0.25">
      <c r="B58" s="8" t="s">
        <v>2944</v>
      </c>
      <c r="C58" s="57" t="s">
        <v>2945</v>
      </c>
      <c r="D58" s="54" t="s">
        <v>2946</v>
      </c>
      <c r="E58" s="6" t="s">
        <v>659</v>
      </c>
      <c r="F58" s="19">
        <v>837000</v>
      </c>
      <c r="G58" s="24">
        <v>767.82</v>
      </c>
      <c r="H58" s="24">
        <v>1.69</v>
      </c>
      <c r="I58" s="31">
        <v>6.9228623000000002</v>
      </c>
      <c r="J58" s="31"/>
      <c r="K58" s="35"/>
    </row>
    <row r="59" spans="1:11" x14ac:dyDescent="0.25">
      <c r="B59" s="8" t="s">
        <v>2947</v>
      </c>
      <c r="C59" s="57" t="s">
        <v>2948</v>
      </c>
      <c r="D59" s="54" t="s">
        <v>2949</v>
      </c>
      <c r="E59" s="6" t="s">
        <v>659</v>
      </c>
      <c r="F59" s="19">
        <v>745000</v>
      </c>
      <c r="G59" s="24">
        <v>667.24</v>
      </c>
      <c r="H59" s="24">
        <v>1.47</v>
      </c>
      <c r="I59" s="31">
        <v>6.9454126</v>
      </c>
      <c r="J59" s="31"/>
      <c r="K59" s="35"/>
    </row>
    <row r="60" spans="1:11" x14ac:dyDescent="0.25">
      <c r="B60" s="8" t="s">
        <v>2950</v>
      </c>
      <c r="C60" s="57" t="s">
        <v>2951</v>
      </c>
      <c r="D60" s="54" t="s">
        <v>2952</v>
      </c>
      <c r="E60" s="6" t="s">
        <v>659</v>
      </c>
      <c r="F60" s="19">
        <v>555000</v>
      </c>
      <c r="G60" s="24">
        <v>517.52</v>
      </c>
      <c r="H60" s="24">
        <v>1.1399999999999999</v>
      </c>
      <c r="I60" s="31">
        <v>6.8850771000000002</v>
      </c>
      <c r="J60" s="31"/>
      <c r="K60" s="35"/>
    </row>
    <row r="61" spans="1:11" x14ac:dyDescent="0.25">
      <c r="B61" s="8" t="s">
        <v>2885</v>
      </c>
      <c r="C61" s="57" t="s">
        <v>2886</v>
      </c>
      <c r="D61" s="54" t="s">
        <v>2887</v>
      </c>
      <c r="E61" s="6" t="s">
        <v>659</v>
      </c>
      <c r="F61" s="19">
        <v>285000</v>
      </c>
      <c r="G61" s="24">
        <v>279.61</v>
      </c>
      <c r="H61" s="24">
        <v>0.62</v>
      </c>
      <c r="I61" s="31">
        <v>6.7002499999999996</v>
      </c>
      <c r="J61" s="31"/>
      <c r="K61" s="35"/>
    </row>
    <row r="62" spans="1:11" x14ac:dyDescent="0.25">
      <c r="B62" s="8" t="s">
        <v>2953</v>
      </c>
      <c r="C62" s="57" t="s">
        <v>2954</v>
      </c>
      <c r="D62" s="54" t="s">
        <v>2955</v>
      </c>
      <c r="E62" s="6" t="s">
        <v>659</v>
      </c>
      <c r="F62" s="19">
        <v>122000</v>
      </c>
      <c r="G62" s="24">
        <v>111.83</v>
      </c>
      <c r="H62" s="24">
        <v>0.25</v>
      </c>
      <c r="I62" s="31">
        <v>6.9232240999999997</v>
      </c>
      <c r="J62" s="31"/>
      <c r="K62" s="35"/>
    </row>
    <row r="63" spans="1:11" x14ac:dyDescent="0.25">
      <c r="C63" s="58" t="s">
        <v>171</v>
      </c>
      <c r="D63" s="54"/>
      <c r="E63" s="6"/>
      <c r="F63" s="19"/>
      <c r="G63" s="25">
        <v>9058.57</v>
      </c>
      <c r="H63" s="25">
        <v>19.95</v>
      </c>
      <c r="I63" s="31"/>
      <c r="J63" s="31"/>
      <c r="K63" s="35"/>
    </row>
    <row r="64" spans="1: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A66" s="28"/>
      <c r="B66" s="28"/>
      <c r="C66" s="58" t="s">
        <v>19</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20</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21</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22</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24</v>
      </c>
      <c r="D76" s="54"/>
      <c r="E76" s="6"/>
      <c r="F76" s="19"/>
      <c r="G76" s="24"/>
      <c r="H76" s="24"/>
      <c r="I76" s="31"/>
      <c r="J76" s="31"/>
      <c r="K76" s="35"/>
    </row>
    <row r="77" spans="1:11" x14ac:dyDescent="0.25">
      <c r="B77" s="8" t="s">
        <v>182</v>
      </c>
      <c r="C77" s="57" t="s">
        <v>183</v>
      </c>
      <c r="D77" s="54"/>
      <c r="E77" s="6"/>
      <c r="F77" s="19"/>
      <c r="G77" s="24">
        <v>222.88</v>
      </c>
      <c r="H77" s="24">
        <v>0.49</v>
      </c>
      <c r="I77" s="31"/>
      <c r="J77" s="31"/>
      <c r="K77" s="35"/>
    </row>
    <row r="78" spans="1:11" x14ac:dyDescent="0.25">
      <c r="C78" s="58" t="s">
        <v>171</v>
      </c>
      <c r="D78" s="54"/>
      <c r="E78" s="6"/>
      <c r="F78" s="19"/>
      <c r="G78" s="25">
        <v>222.88</v>
      </c>
      <c r="H78" s="25">
        <v>0.49</v>
      </c>
      <c r="I78" s="31"/>
      <c r="J78" s="31"/>
      <c r="K78" s="35"/>
    </row>
    <row r="79" spans="1:11" x14ac:dyDescent="0.25">
      <c r="C79" s="57"/>
      <c r="D79" s="54"/>
      <c r="E79" s="6"/>
      <c r="F79" s="19"/>
      <c r="G79" s="24"/>
      <c r="H79" s="24"/>
      <c r="I79" s="31"/>
      <c r="J79" s="31"/>
      <c r="K79" s="35"/>
    </row>
    <row r="80" spans="1:11" x14ac:dyDescent="0.25">
      <c r="A80" s="10"/>
      <c r="B80" s="28"/>
      <c r="C80" s="58" t="s">
        <v>25</v>
      </c>
      <c r="D80" s="54"/>
      <c r="E80" s="6"/>
      <c r="F80" s="19"/>
      <c r="G80" s="24"/>
      <c r="H80" s="24"/>
      <c r="I80" s="31"/>
      <c r="J80" s="31"/>
      <c r="K80" s="35"/>
    </row>
    <row r="81" spans="1:54" s="2" customFormat="1" ht="13.5" x14ac:dyDescent="0.25">
      <c r="A81" s="28"/>
      <c r="B81" s="28"/>
      <c r="C81" s="57" t="s">
        <v>4756</v>
      </c>
      <c r="D81" s="54"/>
      <c r="E81" s="6"/>
      <c r="F81" s="19"/>
      <c r="G81" s="24" t="s">
        <v>2</v>
      </c>
      <c r="H81" s="24" t="s">
        <v>2</v>
      </c>
      <c r="I81" s="31"/>
      <c r="J81" s="31"/>
      <c r="K81" s="35"/>
      <c r="L81" s="3"/>
      <c r="AI81" s="3"/>
      <c r="AV81" s="3"/>
      <c r="AX81" s="3"/>
      <c r="BB81" s="3"/>
    </row>
    <row r="82" spans="1:54" x14ac:dyDescent="0.25">
      <c r="B82" s="8"/>
      <c r="C82" s="57" t="s">
        <v>184</v>
      </c>
      <c r="D82" s="54"/>
      <c r="E82" s="6"/>
      <c r="F82" s="19"/>
      <c r="G82" s="24">
        <v>802.79</v>
      </c>
      <c r="H82" s="24">
        <v>1.75</v>
      </c>
      <c r="I82" s="31"/>
      <c r="J82" s="31"/>
      <c r="K82" s="35"/>
    </row>
    <row r="83" spans="1:54" x14ac:dyDescent="0.25">
      <c r="C83" s="58" t="s">
        <v>171</v>
      </c>
      <c r="D83" s="54"/>
      <c r="E83" s="6"/>
      <c r="F83" s="19"/>
      <c r="G83" s="25">
        <v>802.79</v>
      </c>
      <c r="H83" s="25">
        <v>1.75</v>
      </c>
      <c r="I83" s="31"/>
      <c r="J83" s="31"/>
      <c r="K83" s="35"/>
    </row>
    <row r="84" spans="1:54" x14ac:dyDescent="0.25">
      <c r="C84" s="57"/>
      <c r="D84" s="54"/>
      <c r="E84" s="6"/>
      <c r="F84" s="19"/>
      <c r="G84" s="24"/>
      <c r="H84" s="24"/>
      <c r="I84" s="31"/>
      <c r="J84" s="31"/>
      <c r="K84" s="35"/>
    </row>
    <row r="85" spans="1:54" x14ac:dyDescent="0.25">
      <c r="C85" s="60" t="s">
        <v>185</v>
      </c>
      <c r="D85" s="55"/>
      <c r="E85" s="5"/>
      <c r="F85" s="20"/>
      <c r="G85" s="26">
        <v>45445.65</v>
      </c>
      <c r="H85" s="26">
        <v>100</v>
      </c>
      <c r="I85" s="32"/>
      <c r="J85" s="32"/>
      <c r="K85" s="36"/>
    </row>
    <row r="88" spans="1:54" x14ac:dyDescent="0.25">
      <c r="C88" s="1" t="s">
        <v>186</v>
      </c>
    </row>
    <row r="89" spans="1:54" x14ac:dyDescent="0.25">
      <c r="C89" s="37" t="s">
        <v>187</v>
      </c>
      <c r="D89" s="37"/>
      <c r="E89" s="37"/>
      <c r="F89" s="37"/>
      <c r="G89" s="37"/>
      <c r="H89" s="37"/>
      <c r="I89" s="37"/>
      <c r="J89" s="37"/>
      <c r="K89" s="37"/>
    </row>
    <row r="90" spans="1:54" x14ac:dyDescent="0.25">
      <c r="C90" s="2" t="s">
        <v>188</v>
      </c>
    </row>
    <row r="91" spans="1:54" x14ac:dyDescent="0.25">
      <c r="C91" s="2" t="s">
        <v>189</v>
      </c>
    </row>
    <row r="92" spans="1:54" ht="31.5" customHeight="1" x14ac:dyDescent="0.25">
      <c r="C92" s="71" t="s">
        <v>4788</v>
      </c>
      <c r="D92" s="71"/>
      <c r="E92" s="71"/>
      <c r="F92" s="71"/>
      <c r="G92" s="71"/>
      <c r="H92" s="71"/>
      <c r="I92" s="71"/>
      <c r="J92" s="71"/>
      <c r="K92" s="71"/>
    </row>
    <row r="93" spans="1:54" x14ac:dyDescent="0.25">
      <c r="C93" s="2" t="s">
        <v>190</v>
      </c>
    </row>
    <row r="95" spans="1:54" x14ac:dyDescent="0.25">
      <c r="C95" s="68" t="s">
        <v>4828</v>
      </c>
      <c r="E95" s="68" t="s">
        <v>4829</v>
      </c>
      <c r="F95" s="69"/>
    </row>
    <row r="96" spans="1:54" x14ac:dyDescent="0.25">
      <c r="E96" s="2" t="s">
        <v>4878</v>
      </c>
    </row>
  </sheetData>
  <mergeCells count="1">
    <mergeCell ref="C92:K92"/>
  </mergeCells>
  <hyperlinks>
    <hyperlink ref="J2" location="'Index'!A1" display="'Index'!A1" xr:uid="{04ABA7D5-B2B4-4A04-B74D-56C14FE3ED36}"/>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B7BFF-FB59-4494-8AEB-926D3C51C173}">
  <sheetPr codeName="Sheet1"/>
  <dimension ref="A1:IV86"/>
  <sheetViews>
    <sheetView showGridLines="0" zoomScale="90" zoomScaleNormal="90" workbookViewId="0">
      <pane ySplit="6" topLeftCell="A6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2956</v>
      </c>
      <c r="J2" s="38" t="s">
        <v>4557</v>
      </c>
    </row>
    <row r="3" spans="1:54" ht="16.5" x14ac:dyDescent="0.3">
      <c r="C3" s="1" t="s">
        <v>28</v>
      </c>
      <c r="D3" s="21" t="s">
        <v>2957</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2958</v>
      </c>
      <c r="C26" s="57" t="s">
        <v>1320</v>
      </c>
      <c r="D26" s="54" t="s">
        <v>2959</v>
      </c>
      <c r="E26" s="6" t="s">
        <v>659</v>
      </c>
      <c r="F26" s="19">
        <v>2500000</v>
      </c>
      <c r="G26" s="24">
        <v>2531.6</v>
      </c>
      <c r="H26" s="24">
        <v>22.32</v>
      </c>
      <c r="I26" s="31">
        <v>7.0548406000000004</v>
      </c>
      <c r="J26" s="31"/>
      <c r="K26" s="35"/>
    </row>
    <row r="27" spans="1:11" x14ac:dyDescent="0.25">
      <c r="B27" s="8" t="s">
        <v>2960</v>
      </c>
      <c r="C27" s="57" t="s">
        <v>2961</v>
      </c>
      <c r="D27" s="54" t="s">
        <v>2962</v>
      </c>
      <c r="E27" s="6" t="s">
        <v>659</v>
      </c>
      <c r="F27" s="19">
        <v>2500000</v>
      </c>
      <c r="G27" s="24">
        <v>2530.3200000000002</v>
      </c>
      <c r="H27" s="24">
        <v>22.31</v>
      </c>
      <c r="I27" s="31">
        <v>7.0577895000000002</v>
      </c>
      <c r="J27" s="31"/>
      <c r="K27" s="35"/>
    </row>
    <row r="28" spans="1:11" x14ac:dyDescent="0.25">
      <c r="B28" s="8" t="s">
        <v>2963</v>
      </c>
      <c r="C28" s="57" t="s">
        <v>2964</v>
      </c>
      <c r="D28" s="54" t="s">
        <v>2965</v>
      </c>
      <c r="E28" s="6" t="s">
        <v>659</v>
      </c>
      <c r="F28" s="19">
        <v>1500000</v>
      </c>
      <c r="G28" s="24">
        <v>1519.89</v>
      </c>
      <c r="H28" s="24">
        <v>13.4</v>
      </c>
      <c r="I28" s="31">
        <v>6.9997365</v>
      </c>
      <c r="J28" s="31"/>
      <c r="K28" s="35"/>
    </row>
    <row r="29" spans="1:11" x14ac:dyDescent="0.25">
      <c r="B29" s="8" t="s">
        <v>1782</v>
      </c>
      <c r="C29" s="57" t="s">
        <v>1783</v>
      </c>
      <c r="D29" s="54" t="s">
        <v>1784</v>
      </c>
      <c r="E29" s="6" t="s">
        <v>659</v>
      </c>
      <c r="F29" s="19">
        <v>1500000</v>
      </c>
      <c r="G29" s="24">
        <v>1518.59</v>
      </c>
      <c r="H29" s="24">
        <v>13.39</v>
      </c>
      <c r="I29" s="31">
        <v>6.9738864999999999</v>
      </c>
      <c r="J29" s="31"/>
      <c r="K29" s="35"/>
    </row>
    <row r="30" spans="1:11" x14ac:dyDescent="0.25">
      <c r="B30" s="8" t="s">
        <v>2966</v>
      </c>
      <c r="C30" s="57" t="s">
        <v>2967</v>
      </c>
      <c r="D30" s="54" t="s">
        <v>2968</v>
      </c>
      <c r="E30" s="6" t="s">
        <v>659</v>
      </c>
      <c r="F30" s="19">
        <v>200000</v>
      </c>
      <c r="G30" s="24">
        <v>202.38</v>
      </c>
      <c r="H30" s="24">
        <v>1.78</v>
      </c>
      <c r="I30" s="31">
        <v>7.0052247999999997</v>
      </c>
      <c r="J30" s="31"/>
      <c r="K30" s="35"/>
    </row>
    <row r="31" spans="1:11" x14ac:dyDescent="0.25">
      <c r="B31" s="8" t="s">
        <v>2969</v>
      </c>
      <c r="C31" s="57" t="s">
        <v>2970</v>
      </c>
      <c r="D31" s="54" t="s">
        <v>2971</v>
      </c>
      <c r="E31" s="6" t="s">
        <v>659</v>
      </c>
      <c r="F31" s="19">
        <v>116100</v>
      </c>
      <c r="G31" s="24">
        <v>117.48</v>
      </c>
      <c r="H31" s="24">
        <v>1.04</v>
      </c>
      <c r="I31" s="31">
        <v>7.0289406000000003</v>
      </c>
      <c r="J31" s="31"/>
      <c r="K31" s="35"/>
    </row>
    <row r="32" spans="1:11" x14ac:dyDescent="0.25">
      <c r="B32" s="8" t="s">
        <v>2972</v>
      </c>
      <c r="C32" s="57" t="s">
        <v>2973</v>
      </c>
      <c r="D32" s="54" t="s">
        <v>2974</v>
      </c>
      <c r="E32" s="6" t="s">
        <v>659</v>
      </c>
      <c r="F32" s="19">
        <v>104000</v>
      </c>
      <c r="G32" s="24">
        <v>104.96</v>
      </c>
      <c r="H32" s="24">
        <v>0.93</v>
      </c>
      <c r="I32" s="31">
        <v>6.9705915000000003</v>
      </c>
      <c r="J32" s="31"/>
      <c r="K32" s="35"/>
    </row>
    <row r="33" spans="1:11" x14ac:dyDescent="0.25">
      <c r="B33" s="8" t="s">
        <v>2975</v>
      </c>
      <c r="C33" s="57" t="s">
        <v>2976</v>
      </c>
      <c r="D33" s="54" t="s">
        <v>2977</v>
      </c>
      <c r="E33" s="6" t="s">
        <v>659</v>
      </c>
      <c r="F33" s="19">
        <v>100000</v>
      </c>
      <c r="G33" s="24">
        <v>101.25</v>
      </c>
      <c r="H33" s="24">
        <v>0.89</v>
      </c>
      <c r="I33" s="31">
        <v>7.0604281000000002</v>
      </c>
      <c r="J33" s="31"/>
      <c r="K33" s="35"/>
    </row>
    <row r="34" spans="1:11" x14ac:dyDescent="0.25">
      <c r="B34" s="8" t="s">
        <v>2978</v>
      </c>
      <c r="C34" s="57" t="s">
        <v>2979</v>
      </c>
      <c r="D34" s="54" t="s">
        <v>2980</v>
      </c>
      <c r="E34" s="6" t="s">
        <v>659</v>
      </c>
      <c r="F34" s="19">
        <v>50000</v>
      </c>
      <c r="G34" s="24">
        <v>50.61</v>
      </c>
      <c r="H34" s="24">
        <v>0.45</v>
      </c>
      <c r="I34" s="31">
        <v>7.0604281000000002</v>
      </c>
      <c r="J34" s="31"/>
      <c r="K34" s="35"/>
    </row>
    <row r="35" spans="1:11" x14ac:dyDescent="0.25">
      <c r="C35" s="58" t="s">
        <v>171</v>
      </c>
      <c r="D35" s="54"/>
      <c r="E35" s="6"/>
      <c r="F35" s="19"/>
      <c r="G35" s="25">
        <v>8677.08</v>
      </c>
      <c r="H35" s="25">
        <v>76.510000000000005</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2950</v>
      </c>
      <c r="C47" s="57" t="s">
        <v>2951</v>
      </c>
      <c r="D47" s="54" t="s">
        <v>2952</v>
      </c>
      <c r="E47" s="6" t="s">
        <v>659</v>
      </c>
      <c r="F47" s="19">
        <v>776000</v>
      </c>
      <c r="G47" s="24">
        <v>723.6</v>
      </c>
      <c r="H47" s="24">
        <v>6.38</v>
      </c>
      <c r="I47" s="31">
        <v>6.8850771000000002</v>
      </c>
      <c r="J47" s="31"/>
      <c r="K47" s="35"/>
    </row>
    <row r="48" spans="1:11" x14ac:dyDescent="0.25">
      <c r="B48" s="8" t="s">
        <v>2981</v>
      </c>
      <c r="C48" s="57" t="s">
        <v>2982</v>
      </c>
      <c r="D48" s="54" t="s">
        <v>2983</v>
      </c>
      <c r="E48" s="6" t="s">
        <v>659</v>
      </c>
      <c r="F48" s="19">
        <v>480000</v>
      </c>
      <c r="G48" s="24">
        <v>455.37</v>
      </c>
      <c r="H48" s="24">
        <v>4.01</v>
      </c>
      <c r="I48" s="31">
        <v>6.8808800999999997</v>
      </c>
      <c r="J48" s="31"/>
      <c r="K48" s="35"/>
    </row>
    <row r="49" spans="1:11" x14ac:dyDescent="0.25">
      <c r="B49" s="8" t="s">
        <v>2867</v>
      </c>
      <c r="C49" s="57" t="s">
        <v>2868</v>
      </c>
      <c r="D49" s="54" t="s">
        <v>2869</v>
      </c>
      <c r="E49" s="6" t="s">
        <v>659</v>
      </c>
      <c r="F49" s="19">
        <v>385000</v>
      </c>
      <c r="G49" s="24">
        <v>373.05</v>
      </c>
      <c r="H49" s="24">
        <v>3.29</v>
      </c>
      <c r="I49" s="31">
        <v>6.7186500000000002</v>
      </c>
      <c r="J49" s="31"/>
      <c r="K49" s="35"/>
    </row>
    <row r="50" spans="1:11" x14ac:dyDescent="0.25">
      <c r="B50" s="8" t="s">
        <v>2984</v>
      </c>
      <c r="C50" s="57" t="s">
        <v>2985</v>
      </c>
      <c r="D50" s="54" t="s">
        <v>2986</v>
      </c>
      <c r="E50" s="6" t="s">
        <v>659</v>
      </c>
      <c r="F50" s="19">
        <v>350000</v>
      </c>
      <c r="G50" s="24">
        <v>326.79000000000002</v>
      </c>
      <c r="H50" s="24">
        <v>2.88</v>
      </c>
      <c r="I50" s="31">
        <v>6.8844570000000003</v>
      </c>
      <c r="J50" s="31"/>
      <c r="K50" s="35"/>
    </row>
    <row r="51" spans="1:11" x14ac:dyDescent="0.25">
      <c r="B51" s="8" t="s">
        <v>2987</v>
      </c>
      <c r="C51" s="57" t="s">
        <v>2988</v>
      </c>
      <c r="D51" s="54" t="s">
        <v>2989</v>
      </c>
      <c r="E51" s="6" t="s">
        <v>659</v>
      </c>
      <c r="F51" s="19">
        <v>200000</v>
      </c>
      <c r="G51" s="24">
        <v>189.63</v>
      </c>
      <c r="H51" s="24">
        <v>1.67</v>
      </c>
      <c r="I51" s="31">
        <v>6.8808800999999997</v>
      </c>
      <c r="J51" s="31"/>
      <c r="K51" s="35"/>
    </row>
    <row r="52" spans="1:11" x14ac:dyDescent="0.25">
      <c r="B52" s="8" t="s">
        <v>2990</v>
      </c>
      <c r="C52" s="57" t="s">
        <v>2991</v>
      </c>
      <c r="D52" s="54" t="s">
        <v>2992</v>
      </c>
      <c r="E52" s="6" t="s">
        <v>659</v>
      </c>
      <c r="F52" s="19">
        <v>190000</v>
      </c>
      <c r="G52" s="24">
        <v>180.38</v>
      </c>
      <c r="H52" s="24">
        <v>1.59</v>
      </c>
      <c r="I52" s="31">
        <v>6.8808800999999997</v>
      </c>
      <c r="J52" s="31"/>
      <c r="K52" s="35"/>
    </row>
    <row r="53" spans="1:11" x14ac:dyDescent="0.25">
      <c r="C53" s="58" t="s">
        <v>171</v>
      </c>
      <c r="D53" s="54"/>
      <c r="E53" s="6"/>
      <c r="F53" s="19"/>
      <c r="G53" s="25">
        <v>2248.8200000000002</v>
      </c>
      <c r="H53" s="25">
        <v>19.82</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182</v>
      </c>
      <c r="C67" s="57" t="s">
        <v>183</v>
      </c>
      <c r="D67" s="54"/>
      <c r="E67" s="6"/>
      <c r="F67" s="19"/>
      <c r="G67" s="24">
        <v>133.87</v>
      </c>
      <c r="H67" s="24">
        <v>1.18</v>
      </c>
      <c r="I67" s="31"/>
      <c r="J67" s="31"/>
      <c r="K67" s="35"/>
    </row>
    <row r="68" spans="1:54" x14ac:dyDescent="0.25">
      <c r="C68" s="58" t="s">
        <v>171</v>
      </c>
      <c r="D68" s="54"/>
      <c r="E68" s="6"/>
      <c r="F68" s="19"/>
      <c r="G68" s="25">
        <v>133.87</v>
      </c>
      <c r="H68" s="25">
        <v>1.18</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4756</v>
      </c>
      <c r="D71" s="54"/>
      <c r="E71" s="6"/>
      <c r="F71" s="19"/>
      <c r="G71" s="24" t="s">
        <v>2</v>
      </c>
      <c r="H71" s="24" t="s">
        <v>2</v>
      </c>
      <c r="I71" s="31"/>
      <c r="J71" s="31"/>
      <c r="K71" s="35"/>
      <c r="L71" s="3"/>
      <c r="AI71" s="3"/>
      <c r="AV71" s="3"/>
      <c r="AX71" s="3"/>
      <c r="BB71" s="3"/>
    </row>
    <row r="72" spans="1:54" x14ac:dyDescent="0.25">
      <c r="B72" s="8"/>
      <c r="C72" s="57" t="s">
        <v>184</v>
      </c>
      <c r="D72" s="54"/>
      <c r="E72" s="6"/>
      <c r="F72" s="19"/>
      <c r="G72" s="24">
        <v>283.23</v>
      </c>
      <c r="H72" s="24">
        <v>2.4900000000000002</v>
      </c>
      <c r="I72" s="31"/>
      <c r="J72" s="31"/>
      <c r="K72" s="35"/>
    </row>
    <row r="73" spans="1:54" x14ac:dyDescent="0.25">
      <c r="C73" s="58" t="s">
        <v>171</v>
      </c>
      <c r="D73" s="54"/>
      <c r="E73" s="6"/>
      <c r="F73" s="19"/>
      <c r="G73" s="25">
        <v>283.23</v>
      </c>
      <c r="H73" s="25">
        <v>2.4900000000000002</v>
      </c>
      <c r="I73" s="31"/>
      <c r="J73" s="31"/>
      <c r="K73" s="35"/>
    </row>
    <row r="74" spans="1:54" x14ac:dyDescent="0.25">
      <c r="C74" s="57"/>
      <c r="D74" s="54"/>
      <c r="E74" s="6"/>
      <c r="F74" s="19"/>
      <c r="G74" s="24"/>
      <c r="H74" s="24"/>
      <c r="I74" s="31"/>
      <c r="J74" s="31"/>
      <c r="K74" s="35"/>
    </row>
    <row r="75" spans="1:54" x14ac:dyDescent="0.25">
      <c r="C75" s="60" t="s">
        <v>185</v>
      </c>
      <c r="D75" s="55"/>
      <c r="E75" s="5"/>
      <c r="F75" s="20"/>
      <c r="G75" s="26">
        <v>11343</v>
      </c>
      <c r="H75" s="26">
        <v>100.00000000000001</v>
      </c>
      <c r="I75" s="32"/>
      <c r="J75" s="32"/>
      <c r="K75" s="36"/>
    </row>
    <row r="78" spans="1:54" x14ac:dyDescent="0.25">
      <c r="C78" s="1" t="s">
        <v>186</v>
      </c>
    </row>
    <row r="79" spans="1:54" x14ac:dyDescent="0.25">
      <c r="C79" s="37" t="s">
        <v>187</v>
      </c>
      <c r="D79" s="37"/>
      <c r="E79" s="37"/>
      <c r="F79" s="37"/>
      <c r="G79" s="37"/>
      <c r="H79" s="37"/>
      <c r="I79" s="37"/>
      <c r="J79" s="37"/>
      <c r="K79" s="37"/>
    </row>
    <row r="80" spans="1:54" x14ac:dyDescent="0.25">
      <c r="C80" s="2" t="s">
        <v>188</v>
      </c>
    </row>
    <row r="81" spans="3:11" x14ac:dyDescent="0.25">
      <c r="C81" s="2" t="s">
        <v>189</v>
      </c>
    </row>
    <row r="82" spans="3:11" ht="31.5" customHeight="1" x14ac:dyDescent="0.25">
      <c r="C82" s="71" t="s">
        <v>4788</v>
      </c>
      <c r="D82" s="71"/>
      <c r="E82" s="71"/>
      <c r="F82" s="71"/>
      <c r="G82" s="71"/>
      <c r="H82" s="71"/>
      <c r="I82" s="71"/>
      <c r="J82" s="71"/>
      <c r="K82" s="71"/>
    </row>
    <row r="83" spans="3:11" x14ac:dyDescent="0.25">
      <c r="C83" s="2" t="s">
        <v>190</v>
      </c>
    </row>
    <row r="85" spans="3:11" x14ac:dyDescent="0.25">
      <c r="C85" s="68" t="s">
        <v>4828</v>
      </c>
      <c r="E85" s="68" t="s">
        <v>4829</v>
      </c>
      <c r="F85" s="69"/>
    </row>
    <row r="86" spans="3:11" x14ac:dyDescent="0.25">
      <c r="E86" s="2" t="s">
        <v>4871</v>
      </c>
    </row>
  </sheetData>
  <mergeCells count="1">
    <mergeCell ref="C82:K82"/>
  </mergeCells>
  <hyperlinks>
    <hyperlink ref="J2" location="'Index'!A1" display="'Index'!A1" xr:uid="{EDB96292-0CD8-4468-B313-EB357A141A01}"/>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B949F-95E7-4754-9F05-862444466641}">
  <sheetPr codeName="Sheet1"/>
  <dimension ref="A1:IV121"/>
  <sheetViews>
    <sheetView showGridLines="0" zoomScale="90" zoomScaleNormal="90" workbookViewId="0">
      <pane ySplit="6" topLeftCell="A9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2993</v>
      </c>
      <c r="J2" s="38" t="s">
        <v>4557</v>
      </c>
    </row>
    <row r="3" spans="1:54" ht="16.5" x14ac:dyDescent="0.3">
      <c r="C3" s="1" t="s">
        <v>28</v>
      </c>
      <c r="D3" s="21" t="s">
        <v>2994</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1906</v>
      </c>
      <c r="C10" s="57" t="s">
        <v>1907</v>
      </c>
      <c r="D10" s="54" t="s">
        <v>1908</v>
      </c>
      <c r="E10" s="6" t="s">
        <v>132</v>
      </c>
      <c r="F10" s="19">
        <v>125495</v>
      </c>
      <c r="G10" s="24">
        <v>8983.8700000000008</v>
      </c>
      <c r="H10" s="24">
        <v>6.85</v>
      </c>
      <c r="I10" s="31"/>
      <c r="J10" s="31"/>
      <c r="K10" s="35"/>
    </row>
    <row r="11" spans="1:54" x14ac:dyDescent="0.25">
      <c r="B11" s="8" t="s">
        <v>2016</v>
      </c>
      <c r="C11" s="57" t="s">
        <v>2017</v>
      </c>
      <c r="D11" s="54" t="s">
        <v>2018</v>
      </c>
      <c r="E11" s="6" t="s">
        <v>2019</v>
      </c>
      <c r="F11" s="19">
        <v>2039437</v>
      </c>
      <c r="G11" s="24">
        <v>6104.03</v>
      </c>
      <c r="H11" s="24">
        <v>4.6500000000000004</v>
      </c>
      <c r="I11" s="31"/>
      <c r="J11" s="31"/>
      <c r="K11" s="35"/>
    </row>
    <row r="12" spans="1:54" x14ac:dyDescent="0.25">
      <c r="B12" s="8" t="s">
        <v>2020</v>
      </c>
      <c r="C12" s="57" t="s">
        <v>2021</v>
      </c>
      <c r="D12" s="54" t="s">
        <v>2022</v>
      </c>
      <c r="E12" s="6" t="s">
        <v>2019</v>
      </c>
      <c r="F12" s="19">
        <v>106623</v>
      </c>
      <c r="G12" s="24">
        <v>4989.8999999999996</v>
      </c>
      <c r="H12" s="24">
        <v>3.81</v>
      </c>
      <c r="I12" s="31"/>
      <c r="J12" s="31"/>
      <c r="K12" s="35"/>
    </row>
    <row r="13" spans="1:54" x14ac:dyDescent="0.25">
      <c r="B13" s="8" t="s">
        <v>524</v>
      </c>
      <c r="C13" s="57" t="s">
        <v>525</v>
      </c>
      <c r="D13" s="54" t="s">
        <v>526</v>
      </c>
      <c r="E13" s="6" t="s">
        <v>268</v>
      </c>
      <c r="F13" s="19">
        <v>94502</v>
      </c>
      <c r="G13" s="24">
        <v>4564.45</v>
      </c>
      <c r="H13" s="24">
        <v>3.48</v>
      </c>
      <c r="I13" s="31"/>
      <c r="J13" s="31"/>
      <c r="K13" s="35"/>
    </row>
    <row r="14" spans="1:54" x14ac:dyDescent="0.25">
      <c r="B14" s="8" t="s">
        <v>1912</v>
      </c>
      <c r="C14" s="57" t="s">
        <v>1723</v>
      </c>
      <c r="D14" s="54" t="s">
        <v>1913</v>
      </c>
      <c r="E14" s="6" t="s">
        <v>90</v>
      </c>
      <c r="F14" s="19">
        <v>826781</v>
      </c>
      <c r="G14" s="24">
        <v>4543.57</v>
      </c>
      <c r="H14" s="24">
        <v>3.46</v>
      </c>
      <c r="I14" s="31"/>
      <c r="J14" s="31"/>
      <c r="K14" s="35"/>
    </row>
    <row r="15" spans="1:54" x14ac:dyDescent="0.25">
      <c r="B15" s="8" t="s">
        <v>1874</v>
      </c>
      <c r="C15" s="57" t="s">
        <v>1875</v>
      </c>
      <c r="D15" s="54" t="s">
        <v>1876</v>
      </c>
      <c r="E15" s="6" t="s">
        <v>1877</v>
      </c>
      <c r="F15" s="19">
        <v>957412</v>
      </c>
      <c r="G15" s="24">
        <v>4485</v>
      </c>
      <c r="H15" s="24">
        <v>3.42</v>
      </c>
      <c r="I15" s="31"/>
      <c r="J15" s="31"/>
      <c r="K15" s="35"/>
    </row>
    <row r="16" spans="1:54" x14ac:dyDescent="0.25">
      <c r="B16" s="8" t="s">
        <v>1917</v>
      </c>
      <c r="C16" s="57" t="s">
        <v>715</v>
      </c>
      <c r="D16" s="54" t="s">
        <v>1918</v>
      </c>
      <c r="E16" s="6" t="s">
        <v>90</v>
      </c>
      <c r="F16" s="19">
        <v>704686</v>
      </c>
      <c r="G16" s="24">
        <v>4367.29</v>
      </c>
      <c r="H16" s="24">
        <v>3.33</v>
      </c>
      <c r="I16" s="31"/>
      <c r="J16" s="31"/>
      <c r="K16" s="35"/>
    </row>
    <row r="17" spans="2:11" x14ac:dyDescent="0.25">
      <c r="B17" s="8" t="s">
        <v>2026</v>
      </c>
      <c r="C17" s="57" t="s">
        <v>2027</v>
      </c>
      <c r="D17" s="54" t="s">
        <v>2028</v>
      </c>
      <c r="E17" s="6" t="s">
        <v>120</v>
      </c>
      <c r="F17" s="19">
        <v>964280</v>
      </c>
      <c r="G17" s="24">
        <v>4191.24</v>
      </c>
      <c r="H17" s="24">
        <v>3.2</v>
      </c>
      <c r="I17" s="31"/>
      <c r="J17" s="31"/>
      <c r="K17" s="35"/>
    </row>
    <row r="18" spans="2:11" x14ac:dyDescent="0.25">
      <c r="B18" s="8" t="s">
        <v>102</v>
      </c>
      <c r="C18" s="57" t="s">
        <v>103</v>
      </c>
      <c r="D18" s="54" t="s">
        <v>104</v>
      </c>
      <c r="E18" s="6" t="s">
        <v>71</v>
      </c>
      <c r="F18" s="19">
        <v>132550</v>
      </c>
      <c r="G18" s="24">
        <v>3729.03</v>
      </c>
      <c r="H18" s="24">
        <v>2.84</v>
      </c>
      <c r="I18" s="31"/>
      <c r="J18" s="31"/>
      <c r="K18" s="35"/>
    </row>
    <row r="19" spans="2:11" x14ac:dyDescent="0.25">
      <c r="B19" s="8" t="s">
        <v>901</v>
      </c>
      <c r="C19" s="57" t="s">
        <v>902</v>
      </c>
      <c r="D19" s="54" t="s">
        <v>903</v>
      </c>
      <c r="E19" s="6" t="s">
        <v>78</v>
      </c>
      <c r="F19" s="19">
        <v>2090529</v>
      </c>
      <c r="G19" s="24">
        <v>3699.61</v>
      </c>
      <c r="H19" s="24">
        <v>2.82</v>
      </c>
      <c r="I19" s="31"/>
      <c r="J19" s="31"/>
      <c r="K19" s="35"/>
    </row>
    <row r="20" spans="2:11" x14ac:dyDescent="0.25">
      <c r="B20" s="8" t="s">
        <v>384</v>
      </c>
      <c r="C20" s="57" t="s">
        <v>385</v>
      </c>
      <c r="D20" s="54" t="s">
        <v>386</v>
      </c>
      <c r="E20" s="6" t="s">
        <v>387</v>
      </c>
      <c r="F20" s="19">
        <v>1534957</v>
      </c>
      <c r="G20" s="24">
        <v>3648.44</v>
      </c>
      <c r="H20" s="24">
        <v>2.78</v>
      </c>
      <c r="I20" s="31"/>
      <c r="J20" s="31"/>
      <c r="K20" s="35"/>
    </row>
    <row r="21" spans="2:11" x14ac:dyDescent="0.25">
      <c r="B21" s="8" t="s">
        <v>2101</v>
      </c>
      <c r="C21" s="57" t="s">
        <v>2102</v>
      </c>
      <c r="D21" s="54" t="s">
        <v>2103</v>
      </c>
      <c r="E21" s="6" t="s">
        <v>124</v>
      </c>
      <c r="F21" s="19">
        <v>50692</v>
      </c>
      <c r="G21" s="24">
        <v>3494.25</v>
      </c>
      <c r="H21" s="24">
        <v>2.66</v>
      </c>
      <c r="I21" s="31"/>
      <c r="J21" s="31"/>
      <c r="K21" s="35"/>
    </row>
    <row r="22" spans="2:11" x14ac:dyDescent="0.25">
      <c r="B22" s="8" t="s">
        <v>87</v>
      </c>
      <c r="C22" s="57" t="s">
        <v>88</v>
      </c>
      <c r="D22" s="54" t="s">
        <v>89</v>
      </c>
      <c r="E22" s="6" t="s">
        <v>90</v>
      </c>
      <c r="F22" s="19">
        <v>239159</v>
      </c>
      <c r="G22" s="24">
        <v>3481.2</v>
      </c>
      <c r="H22" s="24">
        <v>2.65</v>
      </c>
      <c r="I22" s="31"/>
      <c r="J22" s="31"/>
      <c r="K22" s="35"/>
    </row>
    <row r="23" spans="2:11" x14ac:dyDescent="0.25">
      <c r="B23" s="8" t="s">
        <v>898</v>
      </c>
      <c r="C23" s="57" t="s">
        <v>899</v>
      </c>
      <c r="D23" s="54" t="s">
        <v>900</v>
      </c>
      <c r="E23" s="6" t="s">
        <v>132</v>
      </c>
      <c r="F23" s="19">
        <v>44202</v>
      </c>
      <c r="G23" s="24">
        <v>3394.18</v>
      </c>
      <c r="H23" s="24">
        <v>2.59</v>
      </c>
      <c r="I23" s="31"/>
      <c r="J23" s="31"/>
      <c r="K23" s="35"/>
    </row>
    <row r="24" spans="2:11" x14ac:dyDescent="0.25">
      <c r="B24" s="8" t="s">
        <v>224</v>
      </c>
      <c r="C24" s="57" t="s">
        <v>225</v>
      </c>
      <c r="D24" s="54" t="s">
        <v>226</v>
      </c>
      <c r="E24" s="6" t="s">
        <v>214</v>
      </c>
      <c r="F24" s="19">
        <v>215483</v>
      </c>
      <c r="G24" s="24">
        <v>3191.73</v>
      </c>
      <c r="H24" s="24">
        <v>2.4300000000000002</v>
      </c>
      <c r="I24" s="31"/>
      <c r="J24" s="31"/>
      <c r="K24" s="35"/>
    </row>
    <row r="25" spans="2:11" x14ac:dyDescent="0.25">
      <c r="B25" s="8" t="s">
        <v>2011</v>
      </c>
      <c r="C25" s="57" t="s">
        <v>2012</v>
      </c>
      <c r="D25" s="54" t="s">
        <v>2013</v>
      </c>
      <c r="E25" s="6" t="s">
        <v>437</v>
      </c>
      <c r="F25" s="19">
        <v>366449</v>
      </c>
      <c r="G25" s="24">
        <v>3096.86</v>
      </c>
      <c r="H25" s="24">
        <v>2.36</v>
      </c>
      <c r="I25" s="31"/>
      <c r="J25" s="31"/>
      <c r="K25" s="35"/>
    </row>
    <row r="26" spans="2:11" x14ac:dyDescent="0.25">
      <c r="B26" s="8" t="s">
        <v>2008</v>
      </c>
      <c r="C26" s="57" t="s">
        <v>2009</v>
      </c>
      <c r="D26" s="54" t="s">
        <v>2010</v>
      </c>
      <c r="E26" s="6" t="s">
        <v>128</v>
      </c>
      <c r="F26" s="19">
        <v>1543372</v>
      </c>
      <c r="G26" s="24">
        <v>3013.9</v>
      </c>
      <c r="H26" s="24">
        <v>2.2999999999999998</v>
      </c>
      <c r="I26" s="31"/>
      <c r="J26" s="31"/>
      <c r="K26" s="35"/>
    </row>
    <row r="27" spans="2:11" x14ac:dyDescent="0.25">
      <c r="B27" s="8" t="s">
        <v>454</v>
      </c>
      <c r="C27" s="57" t="s">
        <v>455</v>
      </c>
      <c r="D27" s="54" t="s">
        <v>456</v>
      </c>
      <c r="E27" s="6" t="s">
        <v>82</v>
      </c>
      <c r="F27" s="19">
        <v>137590</v>
      </c>
      <c r="G27" s="24">
        <v>2946.83</v>
      </c>
      <c r="H27" s="24">
        <v>2.25</v>
      </c>
      <c r="I27" s="31"/>
      <c r="J27" s="31"/>
      <c r="K27" s="35"/>
    </row>
    <row r="28" spans="2:11" x14ac:dyDescent="0.25">
      <c r="B28" s="8" t="s">
        <v>801</v>
      </c>
      <c r="C28" s="57" t="s">
        <v>802</v>
      </c>
      <c r="D28" s="54" t="s">
        <v>803</v>
      </c>
      <c r="E28" s="6" t="s">
        <v>132</v>
      </c>
      <c r="F28" s="19">
        <v>1144416</v>
      </c>
      <c r="G28" s="24">
        <v>2867.11</v>
      </c>
      <c r="H28" s="24">
        <v>2.19</v>
      </c>
      <c r="I28" s="31"/>
      <c r="J28" s="31"/>
      <c r="K28" s="35"/>
    </row>
    <row r="29" spans="2:11" x14ac:dyDescent="0.25">
      <c r="B29" s="8" t="s">
        <v>728</v>
      </c>
      <c r="C29" s="57" t="s">
        <v>729</v>
      </c>
      <c r="D29" s="54" t="s">
        <v>730</v>
      </c>
      <c r="E29" s="6" t="s">
        <v>214</v>
      </c>
      <c r="F29" s="19">
        <v>75884</v>
      </c>
      <c r="G29" s="24">
        <v>2762.44</v>
      </c>
      <c r="H29" s="24">
        <v>2.11</v>
      </c>
      <c r="I29" s="31"/>
      <c r="J29" s="31"/>
      <c r="K29" s="35"/>
    </row>
    <row r="30" spans="2:11" x14ac:dyDescent="0.25">
      <c r="B30" s="8" t="s">
        <v>2060</v>
      </c>
      <c r="C30" s="57" t="s">
        <v>2061</v>
      </c>
      <c r="D30" s="54" t="s">
        <v>2062</v>
      </c>
      <c r="E30" s="6" t="s">
        <v>326</v>
      </c>
      <c r="F30" s="19">
        <v>86879</v>
      </c>
      <c r="G30" s="24">
        <v>2713.49</v>
      </c>
      <c r="H30" s="24">
        <v>2.0699999999999998</v>
      </c>
      <c r="I30" s="31"/>
      <c r="J30" s="31"/>
      <c r="K30" s="35"/>
    </row>
    <row r="31" spans="2:11" x14ac:dyDescent="0.25">
      <c r="B31" s="8" t="s">
        <v>2046</v>
      </c>
      <c r="C31" s="57" t="s">
        <v>2047</v>
      </c>
      <c r="D31" s="54" t="s">
        <v>2048</v>
      </c>
      <c r="E31" s="6" t="s">
        <v>136</v>
      </c>
      <c r="F31" s="19">
        <v>142785</v>
      </c>
      <c r="G31" s="24">
        <v>2711.99</v>
      </c>
      <c r="H31" s="24">
        <v>2.0699999999999998</v>
      </c>
      <c r="I31" s="31"/>
      <c r="J31" s="31"/>
      <c r="K31" s="35"/>
    </row>
    <row r="32" spans="2:11" x14ac:dyDescent="0.25">
      <c r="B32" s="8" t="s">
        <v>1947</v>
      </c>
      <c r="C32" s="57" t="s">
        <v>1238</v>
      </c>
      <c r="D32" s="54" t="s">
        <v>1948</v>
      </c>
      <c r="E32" s="6" t="s">
        <v>47</v>
      </c>
      <c r="F32" s="19">
        <v>1060028</v>
      </c>
      <c r="G32" s="24">
        <v>2651.13</v>
      </c>
      <c r="H32" s="24">
        <v>2.02</v>
      </c>
      <c r="I32" s="31"/>
      <c r="J32" s="31"/>
      <c r="K32" s="35"/>
    </row>
    <row r="33" spans="2:11" x14ac:dyDescent="0.25">
      <c r="B33" s="8" t="s">
        <v>741</v>
      </c>
      <c r="C33" s="57" t="s">
        <v>742</v>
      </c>
      <c r="D33" s="54" t="s">
        <v>743</v>
      </c>
      <c r="E33" s="6" t="s">
        <v>319</v>
      </c>
      <c r="F33" s="19">
        <v>165660</v>
      </c>
      <c r="G33" s="24">
        <v>2442.41</v>
      </c>
      <c r="H33" s="24">
        <v>1.86</v>
      </c>
      <c r="I33" s="31"/>
      <c r="J33" s="31"/>
      <c r="K33" s="35"/>
    </row>
    <row r="34" spans="2:11" x14ac:dyDescent="0.25">
      <c r="B34" s="8" t="s">
        <v>151</v>
      </c>
      <c r="C34" s="57" t="s">
        <v>152</v>
      </c>
      <c r="D34" s="54" t="s">
        <v>153</v>
      </c>
      <c r="E34" s="6" t="s">
        <v>124</v>
      </c>
      <c r="F34" s="19">
        <v>30165</v>
      </c>
      <c r="G34" s="24">
        <v>2393.91</v>
      </c>
      <c r="H34" s="24">
        <v>1.83</v>
      </c>
      <c r="I34" s="31"/>
      <c r="J34" s="31"/>
      <c r="K34" s="35"/>
    </row>
    <row r="35" spans="2:11" x14ac:dyDescent="0.25">
      <c r="B35" s="8" t="s">
        <v>2029</v>
      </c>
      <c r="C35" s="57" t="s">
        <v>1250</v>
      </c>
      <c r="D35" s="54" t="s">
        <v>2030</v>
      </c>
      <c r="E35" s="6" t="s">
        <v>47</v>
      </c>
      <c r="F35" s="19">
        <v>1910955</v>
      </c>
      <c r="G35" s="24">
        <v>2131.29</v>
      </c>
      <c r="H35" s="24">
        <v>1.63</v>
      </c>
      <c r="I35" s="31"/>
      <c r="J35" s="31"/>
      <c r="K35" s="35"/>
    </row>
    <row r="36" spans="2:11" x14ac:dyDescent="0.25">
      <c r="B36" s="8" t="s">
        <v>883</v>
      </c>
      <c r="C36" s="57" t="s">
        <v>884</v>
      </c>
      <c r="D36" s="54" t="s">
        <v>885</v>
      </c>
      <c r="E36" s="6" t="s">
        <v>214</v>
      </c>
      <c r="F36" s="19">
        <v>333016</v>
      </c>
      <c r="G36" s="24">
        <v>2121.81</v>
      </c>
      <c r="H36" s="24">
        <v>1.62</v>
      </c>
      <c r="I36" s="31"/>
      <c r="J36" s="31"/>
      <c r="K36" s="35"/>
    </row>
    <row r="37" spans="2:11" x14ac:dyDescent="0.25">
      <c r="B37" s="8" t="s">
        <v>2080</v>
      </c>
      <c r="C37" s="57" t="s">
        <v>2081</v>
      </c>
      <c r="D37" s="54" t="s">
        <v>2082</v>
      </c>
      <c r="E37" s="6" t="s">
        <v>326</v>
      </c>
      <c r="F37" s="19">
        <v>82704</v>
      </c>
      <c r="G37" s="24">
        <v>2121.0300000000002</v>
      </c>
      <c r="H37" s="24">
        <v>1.62</v>
      </c>
      <c r="I37" s="31"/>
      <c r="J37" s="31"/>
      <c r="K37" s="35"/>
    </row>
    <row r="38" spans="2:11" x14ac:dyDescent="0.25">
      <c r="B38" s="8" t="s">
        <v>1893</v>
      </c>
      <c r="C38" s="57" t="s">
        <v>1894</v>
      </c>
      <c r="D38" s="54" t="s">
        <v>1895</v>
      </c>
      <c r="E38" s="6" t="s">
        <v>64</v>
      </c>
      <c r="F38" s="19">
        <v>336594</v>
      </c>
      <c r="G38" s="24">
        <v>2076.9499999999998</v>
      </c>
      <c r="H38" s="24">
        <v>1.58</v>
      </c>
      <c r="I38" s="31"/>
      <c r="J38" s="31"/>
      <c r="K38" s="35"/>
    </row>
    <row r="39" spans="2:11" x14ac:dyDescent="0.25">
      <c r="B39" s="8" t="s">
        <v>242</v>
      </c>
      <c r="C39" s="57" t="s">
        <v>243</v>
      </c>
      <c r="D39" s="54" t="s">
        <v>244</v>
      </c>
      <c r="E39" s="6" t="s">
        <v>245</v>
      </c>
      <c r="F39" s="19">
        <v>209099</v>
      </c>
      <c r="G39" s="24">
        <v>2029.1</v>
      </c>
      <c r="H39" s="24">
        <v>1.55</v>
      </c>
      <c r="I39" s="31"/>
      <c r="J39" s="31"/>
      <c r="K39" s="35"/>
    </row>
    <row r="40" spans="2:11" x14ac:dyDescent="0.25">
      <c r="B40" s="8" t="s">
        <v>451</v>
      </c>
      <c r="C40" s="57" t="s">
        <v>452</v>
      </c>
      <c r="D40" s="54" t="s">
        <v>453</v>
      </c>
      <c r="E40" s="6" t="s">
        <v>47</v>
      </c>
      <c r="F40" s="19">
        <v>1692783</v>
      </c>
      <c r="G40" s="24">
        <v>1973.28</v>
      </c>
      <c r="H40" s="24">
        <v>1.5</v>
      </c>
      <c r="I40" s="31"/>
      <c r="J40" s="31"/>
      <c r="K40" s="35"/>
    </row>
    <row r="41" spans="2:11" x14ac:dyDescent="0.25">
      <c r="B41" s="8" t="s">
        <v>2554</v>
      </c>
      <c r="C41" s="57" t="s">
        <v>2555</v>
      </c>
      <c r="D41" s="54" t="s">
        <v>2556</v>
      </c>
      <c r="E41" s="6" t="s">
        <v>90</v>
      </c>
      <c r="F41" s="19">
        <v>611892</v>
      </c>
      <c r="G41" s="24">
        <v>1968.46</v>
      </c>
      <c r="H41" s="24">
        <v>1.5</v>
      </c>
      <c r="I41" s="31"/>
      <c r="J41" s="31"/>
      <c r="K41" s="35"/>
    </row>
    <row r="42" spans="2:11" x14ac:dyDescent="0.25">
      <c r="B42" s="8" t="s">
        <v>215</v>
      </c>
      <c r="C42" s="57" t="s">
        <v>216</v>
      </c>
      <c r="D42" s="54" t="s">
        <v>217</v>
      </c>
      <c r="E42" s="6" t="s">
        <v>64</v>
      </c>
      <c r="F42" s="19">
        <v>7602</v>
      </c>
      <c r="G42" s="24">
        <v>1937.14</v>
      </c>
      <c r="H42" s="24">
        <v>1.48</v>
      </c>
      <c r="I42" s="31"/>
      <c r="J42" s="31"/>
      <c r="K42" s="35"/>
    </row>
    <row r="43" spans="2:11" x14ac:dyDescent="0.25">
      <c r="B43" s="8" t="s">
        <v>2566</v>
      </c>
      <c r="C43" s="57" t="s">
        <v>2567</v>
      </c>
      <c r="D43" s="54" t="s">
        <v>2568</v>
      </c>
      <c r="E43" s="6" t="s">
        <v>484</v>
      </c>
      <c r="F43" s="19">
        <v>294808</v>
      </c>
      <c r="G43" s="24">
        <v>1907.85</v>
      </c>
      <c r="H43" s="24">
        <v>1.45</v>
      </c>
      <c r="I43" s="31"/>
      <c r="J43" s="31"/>
      <c r="K43" s="35"/>
    </row>
    <row r="44" spans="2:11" x14ac:dyDescent="0.25">
      <c r="B44" s="8" t="s">
        <v>854</v>
      </c>
      <c r="C44" s="57" t="s">
        <v>855</v>
      </c>
      <c r="D44" s="54" t="s">
        <v>856</v>
      </c>
      <c r="E44" s="6" t="s">
        <v>101</v>
      </c>
      <c r="F44" s="19">
        <v>52031</v>
      </c>
      <c r="G44" s="24">
        <v>1813.36</v>
      </c>
      <c r="H44" s="24">
        <v>1.38</v>
      </c>
      <c r="I44" s="31"/>
      <c r="J44" s="31"/>
      <c r="K44" s="35"/>
    </row>
    <row r="45" spans="2:11" x14ac:dyDescent="0.25">
      <c r="B45" s="8" t="s">
        <v>407</v>
      </c>
      <c r="C45" s="57" t="s">
        <v>408</v>
      </c>
      <c r="D45" s="54" t="s">
        <v>409</v>
      </c>
      <c r="E45" s="6" t="s">
        <v>82</v>
      </c>
      <c r="F45" s="19">
        <v>221662</v>
      </c>
      <c r="G45" s="24">
        <v>1669.45</v>
      </c>
      <c r="H45" s="24">
        <v>1.27</v>
      </c>
      <c r="I45" s="31"/>
      <c r="J45" s="31"/>
      <c r="K45" s="35"/>
    </row>
    <row r="46" spans="2:11" x14ac:dyDescent="0.25">
      <c r="B46" s="8" t="s">
        <v>2075</v>
      </c>
      <c r="C46" s="57" t="s">
        <v>2076</v>
      </c>
      <c r="D46" s="54" t="s">
        <v>2077</v>
      </c>
      <c r="E46" s="6" t="s">
        <v>101</v>
      </c>
      <c r="F46" s="19">
        <v>143235</v>
      </c>
      <c r="G46" s="24">
        <v>1615.55</v>
      </c>
      <c r="H46" s="24">
        <v>1.23</v>
      </c>
      <c r="I46" s="31"/>
      <c r="J46" s="31"/>
      <c r="K46" s="35"/>
    </row>
    <row r="47" spans="2:11" x14ac:dyDescent="0.25">
      <c r="B47" s="8" t="s">
        <v>2034</v>
      </c>
      <c r="C47" s="57" t="s">
        <v>2035</v>
      </c>
      <c r="D47" s="54" t="s">
        <v>2036</v>
      </c>
      <c r="E47" s="6" t="s">
        <v>143</v>
      </c>
      <c r="F47" s="19">
        <v>173095</v>
      </c>
      <c r="G47" s="24">
        <v>1614.63</v>
      </c>
      <c r="H47" s="24">
        <v>1.23</v>
      </c>
      <c r="I47" s="31"/>
      <c r="J47" s="31"/>
      <c r="K47" s="35"/>
    </row>
    <row r="48" spans="2:11" x14ac:dyDescent="0.25">
      <c r="B48" s="8" t="s">
        <v>962</v>
      </c>
      <c r="C48" s="57" t="s">
        <v>549</v>
      </c>
      <c r="D48" s="54" t="s">
        <v>963</v>
      </c>
      <c r="E48" s="6" t="s">
        <v>128</v>
      </c>
      <c r="F48" s="19">
        <v>4870</v>
      </c>
      <c r="G48" s="24">
        <v>1577.37</v>
      </c>
      <c r="H48" s="24">
        <v>1.2</v>
      </c>
      <c r="I48" s="31"/>
      <c r="J48" s="31"/>
      <c r="K48" s="35"/>
    </row>
    <row r="49" spans="2:11" x14ac:dyDescent="0.25">
      <c r="B49" s="8" t="s">
        <v>533</v>
      </c>
      <c r="C49" s="57" t="s">
        <v>534</v>
      </c>
      <c r="D49" s="54" t="s">
        <v>535</v>
      </c>
      <c r="E49" s="6" t="s">
        <v>132</v>
      </c>
      <c r="F49" s="19">
        <v>27721</v>
      </c>
      <c r="G49" s="24">
        <v>1365.94</v>
      </c>
      <c r="H49" s="24">
        <v>1.04</v>
      </c>
      <c r="I49" s="31"/>
      <c r="J49" s="31"/>
      <c r="K49" s="35"/>
    </row>
    <row r="50" spans="2:11" x14ac:dyDescent="0.25">
      <c r="B50" s="8" t="s">
        <v>2569</v>
      </c>
      <c r="C50" s="57" t="s">
        <v>2570</v>
      </c>
      <c r="D50" s="54" t="s">
        <v>2571</v>
      </c>
      <c r="E50" s="6" t="s">
        <v>319</v>
      </c>
      <c r="F50" s="19">
        <v>89049</v>
      </c>
      <c r="G50" s="24">
        <v>1336.54</v>
      </c>
      <c r="H50" s="24">
        <v>1.02</v>
      </c>
      <c r="I50" s="31"/>
      <c r="J50" s="31"/>
      <c r="K50" s="35"/>
    </row>
    <row r="51" spans="2:11" x14ac:dyDescent="0.25">
      <c r="B51" s="8" t="s">
        <v>2572</v>
      </c>
      <c r="C51" s="57" t="s">
        <v>2573</v>
      </c>
      <c r="D51" s="54" t="s">
        <v>2574</v>
      </c>
      <c r="E51" s="6" t="s">
        <v>120</v>
      </c>
      <c r="F51" s="19">
        <v>67479</v>
      </c>
      <c r="G51" s="24">
        <v>1240.3699999999999</v>
      </c>
      <c r="H51" s="24">
        <v>0.95</v>
      </c>
      <c r="I51" s="31"/>
      <c r="J51" s="31"/>
      <c r="K51" s="35"/>
    </row>
    <row r="52" spans="2:11" x14ac:dyDescent="0.25">
      <c r="B52" s="8" t="s">
        <v>2575</v>
      </c>
      <c r="C52" s="57" t="s">
        <v>2576</v>
      </c>
      <c r="D52" s="54" t="s">
        <v>2577</v>
      </c>
      <c r="E52" s="6" t="s">
        <v>90</v>
      </c>
      <c r="F52" s="19">
        <v>167868</v>
      </c>
      <c r="G52" s="24">
        <v>1214.02</v>
      </c>
      <c r="H52" s="24">
        <v>0.93</v>
      </c>
      <c r="I52" s="31"/>
      <c r="J52" s="31"/>
      <c r="K52" s="35"/>
    </row>
    <row r="53" spans="2:11" x14ac:dyDescent="0.25">
      <c r="B53" s="8" t="s">
        <v>2578</v>
      </c>
      <c r="C53" s="57" t="s">
        <v>2579</v>
      </c>
      <c r="D53" s="54" t="s">
        <v>2580</v>
      </c>
      <c r="E53" s="6" t="s">
        <v>120</v>
      </c>
      <c r="F53" s="19">
        <v>171446</v>
      </c>
      <c r="G53" s="24">
        <v>1083.6199999999999</v>
      </c>
      <c r="H53" s="24">
        <v>0.83</v>
      </c>
      <c r="I53" s="31"/>
      <c r="J53" s="31"/>
      <c r="K53" s="35"/>
    </row>
    <row r="54" spans="2:11" x14ac:dyDescent="0.25">
      <c r="B54" s="8" t="s">
        <v>288</v>
      </c>
      <c r="C54" s="57" t="s">
        <v>289</v>
      </c>
      <c r="D54" s="54" t="s">
        <v>290</v>
      </c>
      <c r="E54" s="6" t="s">
        <v>136</v>
      </c>
      <c r="F54" s="19">
        <v>159311</v>
      </c>
      <c r="G54" s="24">
        <v>909.75</v>
      </c>
      <c r="H54" s="24">
        <v>0.69</v>
      </c>
      <c r="I54" s="31"/>
      <c r="J54" s="31"/>
      <c r="K54" s="35"/>
    </row>
    <row r="55" spans="2:11" x14ac:dyDescent="0.25">
      <c r="B55" s="8" t="s">
        <v>2581</v>
      </c>
      <c r="C55" s="57" t="s">
        <v>2582</v>
      </c>
      <c r="D55" s="54" t="s">
        <v>2583</v>
      </c>
      <c r="E55" s="6" t="s">
        <v>90</v>
      </c>
      <c r="F55" s="19">
        <v>8039</v>
      </c>
      <c r="G55" s="24">
        <v>808.54</v>
      </c>
      <c r="H55" s="24">
        <v>0.62</v>
      </c>
      <c r="I55" s="31"/>
      <c r="J55" s="31"/>
      <c r="K55" s="35"/>
    </row>
    <row r="56" spans="2:11" x14ac:dyDescent="0.25">
      <c r="B56" s="8" t="s">
        <v>218</v>
      </c>
      <c r="C56" s="57" t="s">
        <v>219</v>
      </c>
      <c r="D56" s="54" t="s">
        <v>220</v>
      </c>
      <c r="E56" s="6" t="s">
        <v>120</v>
      </c>
      <c r="F56" s="19">
        <v>66743</v>
      </c>
      <c r="G56" s="24">
        <v>672.37</v>
      </c>
      <c r="H56" s="24">
        <v>0.51</v>
      </c>
      <c r="I56" s="31"/>
      <c r="J56" s="31"/>
      <c r="K56" s="35"/>
    </row>
    <row r="57" spans="2:11" x14ac:dyDescent="0.25">
      <c r="B57" s="8" t="s">
        <v>2584</v>
      </c>
      <c r="C57" s="57" t="s">
        <v>2314</v>
      </c>
      <c r="D57" s="54" t="s">
        <v>2585</v>
      </c>
      <c r="E57" s="6" t="s">
        <v>90</v>
      </c>
      <c r="F57" s="19">
        <v>338866</v>
      </c>
      <c r="G57" s="24">
        <v>605.28</v>
      </c>
      <c r="H57" s="24">
        <v>0.46</v>
      </c>
      <c r="I57" s="31"/>
      <c r="J57" s="31"/>
      <c r="K57" s="35"/>
    </row>
    <row r="58" spans="2:11" x14ac:dyDescent="0.25">
      <c r="B58" s="8" t="s">
        <v>2586</v>
      </c>
      <c r="C58" s="57" t="s">
        <v>2587</v>
      </c>
      <c r="D58" s="54" t="s">
        <v>2588</v>
      </c>
      <c r="E58" s="6" t="s">
        <v>387</v>
      </c>
      <c r="F58" s="19">
        <v>50926</v>
      </c>
      <c r="G58" s="24">
        <v>422.86</v>
      </c>
      <c r="H58" s="24">
        <v>0.32</v>
      </c>
      <c r="I58" s="31"/>
      <c r="J58" s="31"/>
      <c r="K58" s="35"/>
    </row>
    <row r="59" spans="2:11" x14ac:dyDescent="0.25">
      <c r="B59" s="8" t="s">
        <v>428</v>
      </c>
      <c r="C59" s="57" t="s">
        <v>429</v>
      </c>
      <c r="D59" s="54" t="s">
        <v>430</v>
      </c>
      <c r="E59" s="6" t="s">
        <v>82</v>
      </c>
      <c r="F59" s="19">
        <v>35144</v>
      </c>
      <c r="G59" s="24">
        <v>374.02</v>
      </c>
      <c r="H59" s="24">
        <v>0.28999999999999998</v>
      </c>
      <c r="I59" s="31"/>
      <c r="J59" s="31"/>
      <c r="K59" s="35"/>
    </row>
    <row r="60" spans="2:11" x14ac:dyDescent="0.25">
      <c r="C60" s="58" t="s">
        <v>171</v>
      </c>
      <c r="D60" s="54"/>
      <c r="E60" s="6"/>
      <c r="F60" s="19"/>
      <c r="G60" s="25">
        <v>131058.44</v>
      </c>
      <c r="H60" s="25">
        <v>99.93</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182</v>
      </c>
      <c r="C102" s="57" t="s">
        <v>183</v>
      </c>
      <c r="D102" s="54"/>
      <c r="E102" s="6"/>
      <c r="F102" s="19"/>
      <c r="G102" s="24">
        <v>450.63</v>
      </c>
      <c r="H102" s="24">
        <v>0.34</v>
      </c>
      <c r="I102" s="31"/>
      <c r="J102" s="31"/>
      <c r="K102" s="35"/>
    </row>
    <row r="103" spans="1:54" x14ac:dyDescent="0.25">
      <c r="C103" s="58" t="s">
        <v>171</v>
      </c>
      <c r="D103" s="54"/>
      <c r="E103" s="6"/>
      <c r="F103" s="19"/>
      <c r="G103" s="25">
        <v>450.63</v>
      </c>
      <c r="H103" s="25">
        <v>0.34</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4756</v>
      </c>
      <c r="D106" s="54"/>
      <c r="E106" s="6"/>
      <c r="F106" s="19"/>
      <c r="G106" s="24" t="s">
        <v>2</v>
      </c>
      <c r="H106" s="24" t="s">
        <v>2</v>
      </c>
      <c r="I106" s="31"/>
      <c r="J106" s="31"/>
      <c r="K106" s="35"/>
      <c r="L106" s="3"/>
      <c r="AI106" s="3"/>
      <c r="AV106" s="3"/>
      <c r="AX106" s="3"/>
      <c r="BB106" s="3"/>
    </row>
    <row r="107" spans="1:54" x14ac:dyDescent="0.25">
      <c r="B107" s="8"/>
      <c r="C107" s="57" t="s">
        <v>184</v>
      </c>
      <c r="D107" s="54"/>
      <c r="E107" s="6"/>
      <c r="F107" s="19"/>
      <c r="G107" s="24">
        <v>-370.22</v>
      </c>
      <c r="H107" s="24">
        <v>-0.27</v>
      </c>
      <c r="I107" s="31"/>
      <c r="J107" s="31"/>
      <c r="K107" s="35"/>
    </row>
    <row r="108" spans="1:54" x14ac:dyDescent="0.25">
      <c r="C108" s="58" t="s">
        <v>171</v>
      </c>
      <c r="D108" s="54"/>
      <c r="E108" s="6"/>
      <c r="F108" s="19"/>
      <c r="G108" s="25">
        <v>-370.22</v>
      </c>
      <c r="H108" s="25">
        <v>-0.27</v>
      </c>
      <c r="I108" s="31"/>
      <c r="J108" s="31"/>
      <c r="K108" s="35"/>
    </row>
    <row r="109" spans="1:54" x14ac:dyDescent="0.25">
      <c r="C109" s="57"/>
      <c r="D109" s="54"/>
      <c r="E109" s="6"/>
      <c r="F109" s="19"/>
      <c r="G109" s="24"/>
      <c r="H109" s="24"/>
      <c r="I109" s="31"/>
      <c r="J109" s="31"/>
      <c r="K109" s="35"/>
    </row>
    <row r="110" spans="1:54" x14ac:dyDescent="0.25">
      <c r="C110" s="60" t="s">
        <v>185</v>
      </c>
      <c r="D110" s="55"/>
      <c r="E110" s="5"/>
      <c r="F110" s="20"/>
      <c r="G110" s="26">
        <v>131138.85</v>
      </c>
      <c r="H110" s="26">
        <v>100.00000000000001</v>
      </c>
      <c r="I110" s="32"/>
      <c r="J110" s="32"/>
      <c r="K110" s="36"/>
    </row>
    <row r="113" spans="3:11" x14ac:dyDescent="0.25">
      <c r="C113" s="1" t="s">
        <v>186</v>
      </c>
    </row>
    <row r="114" spans="3:11" x14ac:dyDescent="0.25">
      <c r="C114" s="37" t="s">
        <v>187</v>
      </c>
      <c r="D114" s="37"/>
      <c r="E114" s="37"/>
      <c r="F114" s="37"/>
      <c r="G114" s="37"/>
      <c r="H114" s="37"/>
      <c r="I114" s="37"/>
      <c r="J114" s="37"/>
      <c r="K114" s="37"/>
    </row>
    <row r="115" spans="3:11" x14ac:dyDescent="0.25">
      <c r="C115" s="2" t="s">
        <v>188</v>
      </c>
    </row>
    <row r="116" spans="3:11" x14ac:dyDescent="0.25">
      <c r="C116" s="2" t="s">
        <v>189</v>
      </c>
    </row>
    <row r="117" spans="3:11" ht="28.5" customHeight="1" x14ac:dyDescent="0.25">
      <c r="C117" s="71" t="s">
        <v>4788</v>
      </c>
      <c r="D117" s="71"/>
      <c r="E117" s="71"/>
      <c r="F117" s="71"/>
      <c r="G117" s="71"/>
      <c r="H117" s="71"/>
      <c r="I117" s="71"/>
      <c r="J117" s="71"/>
      <c r="K117" s="71"/>
    </row>
    <row r="118" spans="3:11" x14ac:dyDescent="0.25">
      <c r="C118" s="2" t="s">
        <v>190</v>
      </c>
    </row>
    <row r="120" spans="3:11" x14ac:dyDescent="0.25">
      <c r="C120" s="68" t="s">
        <v>4828</v>
      </c>
      <c r="E120" s="68" t="s">
        <v>4829</v>
      </c>
      <c r="F120" s="69"/>
    </row>
    <row r="121" spans="3:11" x14ac:dyDescent="0.25">
      <c r="E121" s="2" t="s">
        <v>4864</v>
      </c>
    </row>
  </sheetData>
  <mergeCells count="1">
    <mergeCell ref="C117:K117"/>
  </mergeCells>
  <hyperlinks>
    <hyperlink ref="J2" location="'Index'!A1" display="'Index'!A1" xr:uid="{DEC40408-8799-48B2-8F13-82E214487E68}"/>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9DD87-A87D-4828-80FA-71B0B5B1F1DF}">
  <sheetPr codeName="Sheet1"/>
  <dimension ref="A1:IV87"/>
  <sheetViews>
    <sheetView showGridLines="0" zoomScale="90" zoomScaleNormal="90" workbookViewId="0">
      <pane ySplit="6" topLeftCell="A65"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2995</v>
      </c>
      <c r="J2" s="38" t="s">
        <v>4557</v>
      </c>
    </row>
    <row r="3" spans="1:54" ht="16.5" x14ac:dyDescent="0.3">
      <c r="C3" s="1" t="s">
        <v>28</v>
      </c>
      <c r="D3" s="21" t="s">
        <v>2996</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2997</v>
      </c>
      <c r="C26" s="57" t="s">
        <v>2998</v>
      </c>
      <c r="D26" s="54" t="s">
        <v>2999</v>
      </c>
      <c r="E26" s="6" t="s">
        <v>659</v>
      </c>
      <c r="F26" s="19">
        <v>9500000</v>
      </c>
      <c r="G26" s="24">
        <v>9670.93</v>
      </c>
      <c r="H26" s="24">
        <v>26.43</v>
      </c>
      <c r="I26" s="31">
        <v>7.0941168000000001</v>
      </c>
      <c r="J26" s="31"/>
      <c r="K26" s="35"/>
    </row>
    <row r="27" spans="1:11" x14ac:dyDescent="0.25">
      <c r="B27" s="8" t="s">
        <v>3000</v>
      </c>
      <c r="C27" s="57" t="s">
        <v>3001</v>
      </c>
      <c r="D27" s="54" t="s">
        <v>3002</v>
      </c>
      <c r="E27" s="6" t="s">
        <v>659</v>
      </c>
      <c r="F27" s="19">
        <v>6000000</v>
      </c>
      <c r="G27" s="24">
        <v>6109.09</v>
      </c>
      <c r="H27" s="24">
        <v>16.7</v>
      </c>
      <c r="I27" s="31">
        <v>7.1028628999999999</v>
      </c>
      <c r="J27" s="31"/>
      <c r="K27" s="35"/>
    </row>
    <row r="28" spans="1:11" x14ac:dyDescent="0.25">
      <c r="B28" s="8" t="s">
        <v>3003</v>
      </c>
      <c r="C28" s="57" t="s">
        <v>3004</v>
      </c>
      <c r="D28" s="54" t="s">
        <v>3005</v>
      </c>
      <c r="E28" s="6" t="s">
        <v>659</v>
      </c>
      <c r="F28" s="19">
        <v>4500000</v>
      </c>
      <c r="G28" s="24">
        <v>4580.5200000000004</v>
      </c>
      <c r="H28" s="24">
        <v>12.52</v>
      </c>
      <c r="I28" s="31">
        <v>7.1003245000000001</v>
      </c>
      <c r="J28" s="31"/>
      <c r="K28" s="35"/>
    </row>
    <row r="29" spans="1:11" x14ac:dyDescent="0.25">
      <c r="B29" s="8" t="s">
        <v>3006</v>
      </c>
      <c r="C29" s="57" t="s">
        <v>3007</v>
      </c>
      <c r="D29" s="54" t="s">
        <v>3008</v>
      </c>
      <c r="E29" s="6" t="s">
        <v>659</v>
      </c>
      <c r="F29" s="19">
        <v>2500000</v>
      </c>
      <c r="G29" s="24">
        <v>2540.67</v>
      </c>
      <c r="H29" s="24">
        <v>6.94</v>
      </c>
      <c r="I29" s="31">
        <v>7.0968590000000003</v>
      </c>
      <c r="J29" s="31"/>
      <c r="K29" s="35"/>
    </row>
    <row r="30" spans="1:11" x14ac:dyDescent="0.25">
      <c r="B30" s="8" t="s">
        <v>3009</v>
      </c>
      <c r="C30" s="57" t="s">
        <v>3010</v>
      </c>
      <c r="D30" s="54" t="s">
        <v>3011</v>
      </c>
      <c r="E30" s="6" t="s">
        <v>659</v>
      </c>
      <c r="F30" s="19">
        <v>2000000</v>
      </c>
      <c r="G30" s="24">
        <v>2036.08</v>
      </c>
      <c r="H30" s="24">
        <v>5.56</v>
      </c>
      <c r="I30" s="31">
        <v>7.1117359999999996</v>
      </c>
      <c r="J30" s="31"/>
      <c r="K30" s="35"/>
    </row>
    <row r="31" spans="1:11" x14ac:dyDescent="0.25">
      <c r="B31" s="8" t="s">
        <v>3012</v>
      </c>
      <c r="C31" s="57" t="s">
        <v>3013</v>
      </c>
      <c r="D31" s="54" t="s">
        <v>3014</v>
      </c>
      <c r="E31" s="6" t="s">
        <v>659</v>
      </c>
      <c r="F31" s="19">
        <v>1000000</v>
      </c>
      <c r="G31" s="24">
        <v>1017.79</v>
      </c>
      <c r="H31" s="24">
        <v>2.78</v>
      </c>
      <c r="I31" s="31">
        <v>7.0862502999999997</v>
      </c>
      <c r="J31" s="31"/>
      <c r="K31" s="35"/>
    </row>
    <row r="32" spans="1:11" x14ac:dyDescent="0.25">
      <c r="C32" s="58" t="s">
        <v>171</v>
      </c>
      <c r="D32" s="54"/>
      <c r="E32" s="6"/>
      <c r="F32" s="19"/>
      <c r="G32" s="25">
        <v>25955.08</v>
      </c>
      <c r="H32" s="25">
        <v>70.930000000000007</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3015</v>
      </c>
      <c r="C44" s="57" t="s">
        <v>3016</v>
      </c>
      <c r="D44" s="54" t="s">
        <v>3017</v>
      </c>
      <c r="E44" s="6" t="s">
        <v>659</v>
      </c>
      <c r="F44" s="19">
        <v>4714500</v>
      </c>
      <c r="G44" s="24">
        <v>4180.58</v>
      </c>
      <c r="H44" s="24">
        <v>11.42</v>
      </c>
      <c r="I44" s="31">
        <v>6.9498578000000002</v>
      </c>
      <c r="J44" s="31"/>
      <c r="K44" s="35"/>
    </row>
    <row r="45" spans="1:11" x14ac:dyDescent="0.25">
      <c r="B45" s="8" t="s">
        <v>3018</v>
      </c>
      <c r="C45" s="57" t="s">
        <v>3019</v>
      </c>
      <c r="D45" s="54" t="s">
        <v>3020</v>
      </c>
      <c r="E45" s="6" t="s">
        <v>659</v>
      </c>
      <c r="F45" s="19">
        <v>1471900</v>
      </c>
      <c r="G45" s="24">
        <v>1304.96</v>
      </c>
      <c r="H45" s="24">
        <v>3.57</v>
      </c>
      <c r="I45" s="31">
        <v>6.9499611999999997</v>
      </c>
      <c r="J45" s="31"/>
      <c r="K45" s="35"/>
    </row>
    <row r="46" spans="1:11" x14ac:dyDescent="0.25">
      <c r="B46" s="8" t="s">
        <v>2947</v>
      </c>
      <c r="C46" s="57" t="s">
        <v>2948</v>
      </c>
      <c r="D46" s="54" t="s">
        <v>2949</v>
      </c>
      <c r="E46" s="6" t="s">
        <v>659</v>
      </c>
      <c r="F46" s="19">
        <v>1150000</v>
      </c>
      <c r="G46" s="24">
        <v>1029.97</v>
      </c>
      <c r="H46" s="24">
        <v>2.81</v>
      </c>
      <c r="I46" s="31">
        <v>6.9454126</v>
      </c>
      <c r="J46" s="31"/>
      <c r="K46" s="35"/>
    </row>
    <row r="47" spans="1:11" x14ac:dyDescent="0.25">
      <c r="B47" s="8" t="s">
        <v>3021</v>
      </c>
      <c r="C47" s="57" t="s">
        <v>3022</v>
      </c>
      <c r="D47" s="54" t="s">
        <v>3023</v>
      </c>
      <c r="E47" s="6" t="s">
        <v>659</v>
      </c>
      <c r="F47" s="19">
        <v>1022000</v>
      </c>
      <c r="G47" s="24">
        <v>905.58</v>
      </c>
      <c r="H47" s="24">
        <v>2.4700000000000002</v>
      </c>
      <c r="I47" s="31">
        <v>6.9502195999999996</v>
      </c>
      <c r="J47" s="31"/>
      <c r="K47" s="35"/>
    </row>
    <row r="48" spans="1:11" x14ac:dyDescent="0.25">
      <c r="B48" s="8" t="s">
        <v>3024</v>
      </c>
      <c r="C48" s="57" t="s">
        <v>3025</v>
      </c>
      <c r="D48" s="54" t="s">
        <v>3026</v>
      </c>
      <c r="E48" s="6" t="s">
        <v>659</v>
      </c>
      <c r="F48" s="19">
        <v>1015300</v>
      </c>
      <c r="G48" s="24">
        <v>898.96</v>
      </c>
      <c r="H48" s="24">
        <v>2.46</v>
      </c>
      <c r="I48" s="31">
        <v>6.9505813999999999</v>
      </c>
      <c r="J48" s="31"/>
      <c r="K48" s="35"/>
    </row>
    <row r="49" spans="1:11" x14ac:dyDescent="0.25">
      <c r="B49" s="8" t="s">
        <v>3027</v>
      </c>
      <c r="C49" s="57" t="s">
        <v>3028</v>
      </c>
      <c r="D49" s="54" t="s">
        <v>3029</v>
      </c>
      <c r="E49" s="6" t="s">
        <v>659</v>
      </c>
      <c r="F49" s="19">
        <v>700000</v>
      </c>
      <c r="G49" s="24">
        <v>620.49</v>
      </c>
      <c r="H49" s="24">
        <v>1.7</v>
      </c>
      <c r="I49" s="31">
        <v>6.9500646000000001</v>
      </c>
      <c r="J49" s="31"/>
      <c r="K49" s="35"/>
    </row>
    <row r="50" spans="1:11" x14ac:dyDescent="0.25">
      <c r="B50" s="8" t="s">
        <v>3030</v>
      </c>
      <c r="C50" s="57" t="s">
        <v>3031</v>
      </c>
      <c r="D50" s="54" t="s">
        <v>3032</v>
      </c>
      <c r="E50" s="6" t="s">
        <v>659</v>
      </c>
      <c r="F50" s="19">
        <v>575000</v>
      </c>
      <c r="G50" s="24">
        <v>510.17</v>
      </c>
      <c r="H50" s="24">
        <v>1.39</v>
      </c>
      <c r="I50" s="31">
        <v>6.9496510000000002</v>
      </c>
      <c r="J50" s="31"/>
      <c r="K50" s="35"/>
    </row>
    <row r="51" spans="1:11" x14ac:dyDescent="0.25">
      <c r="B51" s="8" t="s">
        <v>2935</v>
      </c>
      <c r="C51" s="57" t="s">
        <v>2936</v>
      </c>
      <c r="D51" s="54" t="s">
        <v>2937</v>
      </c>
      <c r="E51" s="6" t="s">
        <v>659</v>
      </c>
      <c r="F51" s="19">
        <v>552000</v>
      </c>
      <c r="G51" s="24">
        <v>498.11</v>
      </c>
      <c r="H51" s="24">
        <v>1.36</v>
      </c>
      <c r="I51" s="31">
        <v>6.9420013999999997</v>
      </c>
      <c r="J51" s="31"/>
      <c r="K51" s="35"/>
    </row>
    <row r="52" spans="1:11" x14ac:dyDescent="0.25">
      <c r="B52" s="8" t="s">
        <v>2938</v>
      </c>
      <c r="C52" s="57" t="s">
        <v>2939</v>
      </c>
      <c r="D52" s="54" t="s">
        <v>2940</v>
      </c>
      <c r="E52" s="6" t="s">
        <v>659</v>
      </c>
      <c r="F52" s="19">
        <v>157000</v>
      </c>
      <c r="G52" s="24">
        <v>141.49</v>
      </c>
      <c r="H52" s="24">
        <v>0.39</v>
      </c>
      <c r="I52" s="31">
        <v>6.9426215999999998</v>
      </c>
      <c r="J52" s="31"/>
      <c r="K52" s="35"/>
    </row>
    <row r="53" spans="1:11" x14ac:dyDescent="0.25">
      <c r="B53" s="8" t="s">
        <v>2932</v>
      </c>
      <c r="C53" s="57" t="s">
        <v>2933</v>
      </c>
      <c r="D53" s="54" t="s">
        <v>2934</v>
      </c>
      <c r="E53" s="6" t="s">
        <v>659</v>
      </c>
      <c r="F53" s="19">
        <v>75000</v>
      </c>
      <c r="G53" s="24">
        <v>67.930000000000007</v>
      </c>
      <c r="H53" s="24">
        <v>0.19</v>
      </c>
      <c r="I53" s="31">
        <v>6.9403474000000003</v>
      </c>
      <c r="J53" s="31"/>
      <c r="K53" s="35"/>
    </row>
    <row r="54" spans="1:11" x14ac:dyDescent="0.25">
      <c r="C54" s="58" t="s">
        <v>171</v>
      </c>
      <c r="D54" s="54"/>
      <c r="E54" s="6"/>
      <c r="F54" s="19"/>
      <c r="G54" s="25">
        <v>10158.24</v>
      </c>
      <c r="H54" s="25">
        <v>27.76</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23</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24</v>
      </c>
      <c r="D67" s="54"/>
      <c r="E67" s="6"/>
      <c r="F67" s="19"/>
      <c r="G67" s="24"/>
      <c r="H67" s="24"/>
      <c r="I67" s="31"/>
      <c r="J67" s="31"/>
      <c r="K67" s="35"/>
    </row>
    <row r="68" spans="1:54" x14ac:dyDescent="0.25">
      <c r="B68" s="8" t="s">
        <v>182</v>
      </c>
      <c r="C68" s="57" t="s">
        <v>183</v>
      </c>
      <c r="D68" s="54"/>
      <c r="E68" s="6"/>
      <c r="F68" s="19"/>
      <c r="G68" s="24">
        <v>18.28</v>
      </c>
      <c r="H68" s="24">
        <v>0.05</v>
      </c>
      <c r="I68" s="31"/>
      <c r="J68" s="31"/>
      <c r="K68" s="35"/>
    </row>
    <row r="69" spans="1:54" x14ac:dyDescent="0.25">
      <c r="C69" s="58" t="s">
        <v>171</v>
      </c>
      <c r="D69" s="54"/>
      <c r="E69" s="6"/>
      <c r="F69" s="19"/>
      <c r="G69" s="25">
        <v>18.28</v>
      </c>
      <c r="H69" s="25">
        <v>0.05</v>
      </c>
      <c r="I69" s="31"/>
      <c r="J69" s="31"/>
      <c r="K69" s="35"/>
    </row>
    <row r="70" spans="1:54" x14ac:dyDescent="0.25">
      <c r="C70" s="57"/>
      <c r="D70" s="54"/>
      <c r="E70" s="6"/>
      <c r="F70" s="19"/>
      <c r="G70" s="24"/>
      <c r="H70" s="24"/>
      <c r="I70" s="31"/>
      <c r="J70" s="31"/>
      <c r="K70" s="35"/>
    </row>
    <row r="71" spans="1:54" x14ac:dyDescent="0.25">
      <c r="A71" s="10"/>
      <c r="B71" s="28"/>
      <c r="C71" s="58" t="s">
        <v>25</v>
      </c>
      <c r="D71" s="54"/>
      <c r="E71" s="6"/>
      <c r="F71" s="19"/>
      <c r="G71" s="24"/>
      <c r="H71" s="24"/>
      <c r="I71" s="31"/>
      <c r="J71" s="31"/>
      <c r="K71" s="35"/>
    </row>
    <row r="72" spans="1:54" s="2" customFormat="1" ht="13.5" x14ac:dyDescent="0.25">
      <c r="A72" s="28"/>
      <c r="B72" s="28"/>
      <c r="C72" s="57" t="s">
        <v>4756</v>
      </c>
      <c r="D72" s="54"/>
      <c r="E72" s="6"/>
      <c r="F72" s="19"/>
      <c r="G72" s="24" t="s">
        <v>2</v>
      </c>
      <c r="H72" s="24" t="s">
        <v>2</v>
      </c>
      <c r="I72" s="31"/>
      <c r="J72" s="31"/>
      <c r="K72" s="35"/>
      <c r="L72" s="3"/>
      <c r="AI72" s="3"/>
      <c r="AV72" s="3"/>
      <c r="AX72" s="3"/>
      <c r="BB72" s="3"/>
    </row>
    <row r="73" spans="1:54" x14ac:dyDescent="0.25">
      <c r="B73" s="8"/>
      <c r="C73" s="57" t="s">
        <v>184</v>
      </c>
      <c r="D73" s="54"/>
      <c r="E73" s="6"/>
      <c r="F73" s="19"/>
      <c r="G73" s="24">
        <v>460.49</v>
      </c>
      <c r="H73" s="24">
        <v>1.26</v>
      </c>
      <c r="I73" s="31"/>
      <c r="J73" s="31"/>
      <c r="K73" s="35"/>
    </row>
    <row r="74" spans="1:54" x14ac:dyDescent="0.25">
      <c r="C74" s="58" t="s">
        <v>171</v>
      </c>
      <c r="D74" s="54"/>
      <c r="E74" s="6"/>
      <c r="F74" s="19"/>
      <c r="G74" s="25">
        <v>460.49</v>
      </c>
      <c r="H74" s="25">
        <v>1.26</v>
      </c>
      <c r="I74" s="31"/>
      <c r="J74" s="31"/>
      <c r="K74" s="35"/>
    </row>
    <row r="75" spans="1:54" x14ac:dyDescent="0.25">
      <c r="C75" s="57"/>
      <c r="D75" s="54"/>
      <c r="E75" s="6"/>
      <c r="F75" s="19"/>
      <c r="G75" s="24"/>
      <c r="H75" s="24"/>
      <c r="I75" s="31"/>
      <c r="J75" s="31"/>
      <c r="K75" s="35"/>
    </row>
    <row r="76" spans="1:54" x14ac:dyDescent="0.25">
      <c r="C76" s="60" t="s">
        <v>185</v>
      </c>
      <c r="D76" s="55"/>
      <c r="E76" s="5"/>
      <c r="F76" s="20"/>
      <c r="G76" s="26">
        <v>36592.089999999997</v>
      </c>
      <c r="H76" s="26">
        <v>100.00000000000001</v>
      </c>
      <c r="I76" s="32"/>
      <c r="J76" s="32"/>
      <c r="K76" s="36"/>
    </row>
    <row r="79" spans="1:54" x14ac:dyDescent="0.25">
      <c r="C79" s="1" t="s">
        <v>186</v>
      </c>
    </row>
    <row r="80" spans="1:54" x14ac:dyDescent="0.25">
      <c r="C80" s="37" t="s">
        <v>187</v>
      </c>
      <c r="D80" s="37"/>
      <c r="E80" s="37"/>
      <c r="F80" s="37"/>
      <c r="G80" s="37"/>
      <c r="H80" s="37"/>
      <c r="I80" s="37"/>
      <c r="J80" s="37"/>
      <c r="K80" s="37"/>
    </row>
    <row r="81" spans="3:11" x14ac:dyDescent="0.25">
      <c r="C81" s="2" t="s">
        <v>188</v>
      </c>
    </row>
    <row r="82" spans="3:11" x14ac:dyDescent="0.25">
      <c r="C82" s="2" t="s">
        <v>189</v>
      </c>
    </row>
    <row r="83" spans="3:11" ht="27.75" customHeight="1" x14ac:dyDescent="0.25">
      <c r="C83" s="71" t="s">
        <v>4788</v>
      </c>
      <c r="D83" s="71"/>
      <c r="E83" s="71"/>
      <c r="F83" s="71"/>
      <c r="G83" s="71"/>
      <c r="H83" s="71"/>
      <c r="I83" s="71"/>
      <c r="J83" s="71"/>
      <c r="K83" s="71"/>
    </row>
    <row r="84" spans="3:11" x14ac:dyDescent="0.25">
      <c r="C84" s="2" t="s">
        <v>190</v>
      </c>
    </row>
    <row r="86" spans="3:11" x14ac:dyDescent="0.25">
      <c r="C86" s="68" t="s">
        <v>4828</v>
      </c>
      <c r="E86" s="68" t="s">
        <v>4829</v>
      </c>
      <c r="F86" s="69"/>
    </row>
    <row r="87" spans="3:11" x14ac:dyDescent="0.25">
      <c r="E87" s="2" t="s">
        <v>4878</v>
      </c>
    </row>
  </sheetData>
  <mergeCells count="1">
    <mergeCell ref="C83:K83"/>
  </mergeCells>
  <hyperlinks>
    <hyperlink ref="J2" location="'Index'!A1" display="'Index'!A1" xr:uid="{AADB4F75-FB40-4FCA-926A-D34F17A4282F}"/>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E2E61-343E-4627-8E91-88D26FE4BAD3}">
  <sheetPr codeName="Sheet1"/>
  <dimension ref="A1:IV90"/>
  <sheetViews>
    <sheetView showGridLines="0" zoomScale="90" zoomScaleNormal="90" workbookViewId="0">
      <pane ySplit="6" topLeftCell="A68"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2637</v>
      </c>
      <c r="J2" s="38" t="s">
        <v>4557</v>
      </c>
    </row>
    <row r="3" spans="1:54" ht="16.5" x14ac:dyDescent="0.3">
      <c r="C3" s="1" t="s">
        <v>28</v>
      </c>
      <c r="D3" s="21" t="s">
        <v>3033</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3034</v>
      </c>
      <c r="C26" s="57" t="s">
        <v>3035</v>
      </c>
      <c r="D26" s="54" t="s">
        <v>3036</v>
      </c>
      <c r="E26" s="6" t="s">
        <v>659</v>
      </c>
      <c r="F26" s="19">
        <v>5500000</v>
      </c>
      <c r="G26" s="24">
        <v>5624.5</v>
      </c>
      <c r="H26" s="24">
        <v>26.19</v>
      </c>
      <c r="I26" s="31">
        <v>7.1267965000000002</v>
      </c>
      <c r="J26" s="31"/>
      <c r="K26" s="35"/>
    </row>
    <row r="27" spans="1:11" x14ac:dyDescent="0.25">
      <c r="B27" s="8" t="s">
        <v>3006</v>
      </c>
      <c r="C27" s="57" t="s">
        <v>3007</v>
      </c>
      <c r="D27" s="54" t="s">
        <v>3008</v>
      </c>
      <c r="E27" s="6" t="s">
        <v>659</v>
      </c>
      <c r="F27" s="19">
        <v>3500000</v>
      </c>
      <c r="G27" s="24">
        <v>3556.93</v>
      </c>
      <c r="H27" s="24">
        <v>16.57</v>
      </c>
      <c r="I27" s="31">
        <v>7.0968590000000003</v>
      </c>
      <c r="J27" s="31"/>
      <c r="K27" s="35"/>
    </row>
    <row r="28" spans="1:11" x14ac:dyDescent="0.25">
      <c r="B28" s="8" t="s">
        <v>2905</v>
      </c>
      <c r="C28" s="57" t="s">
        <v>2906</v>
      </c>
      <c r="D28" s="54" t="s">
        <v>2907</v>
      </c>
      <c r="E28" s="6" t="s">
        <v>659</v>
      </c>
      <c r="F28" s="19">
        <v>2000000</v>
      </c>
      <c r="G28" s="24">
        <v>2041.29</v>
      </c>
      <c r="H28" s="24">
        <v>9.51</v>
      </c>
      <c r="I28" s="31">
        <v>7.1267965000000002</v>
      </c>
      <c r="J28" s="31"/>
      <c r="K28" s="35"/>
    </row>
    <row r="29" spans="1:11" x14ac:dyDescent="0.25">
      <c r="B29" s="8" t="s">
        <v>3037</v>
      </c>
      <c r="C29" s="57" t="s">
        <v>3038</v>
      </c>
      <c r="D29" s="54" t="s">
        <v>3039</v>
      </c>
      <c r="E29" s="6" t="s">
        <v>659</v>
      </c>
      <c r="F29" s="19">
        <v>2000000</v>
      </c>
      <c r="G29" s="24">
        <v>2032.11</v>
      </c>
      <c r="H29" s="24">
        <v>9.4600000000000009</v>
      </c>
      <c r="I29" s="31">
        <v>7.1003245000000001</v>
      </c>
      <c r="J29" s="31"/>
      <c r="K29" s="35"/>
    </row>
    <row r="30" spans="1:11" x14ac:dyDescent="0.25">
      <c r="B30" s="8" t="s">
        <v>3040</v>
      </c>
      <c r="C30" s="57" t="s">
        <v>3041</v>
      </c>
      <c r="D30" s="54" t="s">
        <v>3042</v>
      </c>
      <c r="E30" s="6" t="s">
        <v>659</v>
      </c>
      <c r="F30" s="19">
        <v>1000000</v>
      </c>
      <c r="G30" s="24">
        <v>1016.64</v>
      </c>
      <c r="H30" s="24">
        <v>4.7300000000000004</v>
      </c>
      <c r="I30" s="31">
        <v>7.0968590000000003</v>
      </c>
      <c r="J30" s="31"/>
      <c r="K30" s="35"/>
    </row>
    <row r="31" spans="1:11" x14ac:dyDescent="0.25">
      <c r="B31" s="8" t="s">
        <v>3043</v>
      </c>
      <c r="C31" s="57" t="s">
        <v>3044</v>
      </c>
      <c r="D31" s="54" t="s">
        <v>3045</v>
      </c>
      <c r="E31" s="6" t="s">
        <v>659</v>
      </c>
      <c r="F31" s="19">
        <v>1000000</v>
      </c>
      <c r="G31" s="24">
        <v>1016.09</v>
      </c>
      <c r="H31" s="24">
        <v>4.7300000000000004</v>
      </c>
      <c r="I31" s="31">
        <v>7.1182297999999999</v>
      </c>
      <c r="J31" s="31"/>
      <c r="K31" s="35"/>
    </row>
    <row r="32" spans="1:11" x14ac:dyDescent="0.25">
      <c r="B32" s="8" t="s">
        <v>3046</v>
      </c>
      <c r="C32" s="57" t="s">
        <v>3047</v>
      </c>
      <c r="D32" s="54" t="s">
        <v>3048</v>
      </c>
      <c r="E32" s="6" t="s">
        <v>659</v>
      </c>
      <c r="F32" s="19">
        <v>750000</v>
      </c>
      <c r="G32" s="24">
        <v>763.56</v>
      </c>
      <c r="H32" s="24">
        <v>3.56</v>
      </c>
      <c r="I32" s="31">
        <v>7.0993412999999999</v>
      </c>
      <c r="J32" s="31"/>
      <c r="K32" s="35"/>
    </row>
    <row r="33" spans="1:11" x14ac:dyDescent="0.25">
      <c r="B33" s="8" t="s">
        <v>3049</v>
      </c>
      <c r="C33" s="57" t="s">
        <v>3050</v>
      </c>
      <c r="D33" s="54" t="s">
        <v>3051</v>
      </c>
      <c r="E33" s="6" t="s">
        <v>659</v>
      </c>
      <c r="F33" s="19">
        <v>500000</v>
      </c>
      <c r="G33" s="24">
        <v>508.3</v>
      </c>
      <c r="H33" s="24">
        <v>2.37</v>
      </c>
      <c r="I33" s="31">
        <v>7.1102087000000003</v>
      </c>
      <c r="J33" s="31"/>
      <c r="K33" s="35"/>
    </row>
    <row r="34" spans="1:11" x14ac:dyDescent="0.25">
      <c r="C34" s="58" t="s">
        <v>171</v>
      </c>
      <c r="D34" s="54"/>
      <c r="E34" s="6"/>
      <c r="F34" s="19"/>
      <c r="G34" s="25">
        <v>16559.419999999998</v>
      </c>
      <c r="H34" s="25">
        <v>77.12</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3030</v>
      </c>
      <c r="C46" s="57" t="s">
        <v>3031</v>
      </c>
      <c r="D46" s="54" t="s">
        <v>3032</v>
      </c>
      <c r="E46" s="6" t="s">
        <v>659</v>
      </c>
      <c r="F46" s="19">
        <v>850000</v>
      </c>
      <c r="G46" s="24">
        <v>754.16</v>
      </c>
      <c r="H46" s="24">
        <v>3.51</v>
      </c>
      <c r="I46" s="31">
        <v>6.9496510000000002</v>
      </c>
      <c r="J46" s="31"/>
      <c r="K46" s="35"/>
    </row>
    <row r="47" spans="1:11" x14ac:dyDescent="0.25">
      <c r="B47" s="8" t="s">
        <v>3018</v>
      </c>
      <c r="C47" s="57" t="s">
        <v>3019</v>
      </c>
      <c r="D47" s="54" t="s">
        <v>3020</v>
      </c>
      <c r="E47" s="6" t="s">
        <v>659</v>
      </c>
      <c r="F47" s="19">
        <v>842900</v>
      </c>
      <c r="G47" s="24">
        <v>747.3</v>
      </c>
      <c r="H47" s="24">
        <v>3.48</v>
      </c>
      <c r="I47" s="31">
        <v>6.9499611999999997</v>
      </c>
      <c r="J47" s="31"/>
      <c r="K47" s="35"/>
    </row>
    <row r="48" spans="1:11" x14ac:dyDescent="0.25">
      <c r="B48" s="8" t="s">
        <v>3027</v>
      </c>
      <c r="C48" s="57" t="s">
        <v>3028</v>
      </c>
      <c r="D48" s="54" t="s">
        <v>3029</v>
      </c>
      <c r="E48" s="6" t="s">
        <v>659</v>
      </c>
      <c r="F48" s="19">
        <v>770000</v>
      </c>
      <c r="G48" s="24">
        <v>682.54</v>
      </c>
      <c r="H48" s="24">
        <v>3.18</v>
      </c>
      <c r="I48" s="31">
        <v>6.9500646000000001</v>
      </c>
      <c r="J48" s="31"/>
      <c r="K48" s="35"/>
    </row>
    <row r="49" spans="1:11" x14ac:dyDescent="0.25">
      <c r="B49" s="8" t="s">
        <v>2935</v>
      </c>
      <c r="C49" s="57" t="s">
        <v>2936</v>
      </c>
      <c r="D49" s="54" t="s">
        <v>2937</v>
      </c>
      <c r="E49" s="6" t="s">
        <v>659</v>
      </c>
      <c r="F49" s="19">
        <v>754000</v>
      </c>
      <c r="G49" s="24">
        <v>680.39</v>
      </c>
      <c r="H49" s="24">
        <v>3.17</v>
      </c>
      <c r="I49" s="31">
        <v>6.9420013999999997</v>
      </c>
      <c r="J49" s="31"/>
      <c r="K49" s="35"/>
    </row>
    <row r="50" spans="1:11" x14ac:dyDescent="0.25">
      <c r="B50" s="8" t="s">
        <v>3021</v>
      </c>
      <c r="C50" s="57" t="s">
        <v>3022</v>
      </c>
      <c r="D50" s="54" t="s">
        <v>3023</v>
      </c>
      <c r="E50" s="6" t="s">
        <v>659</v>
      </c>
      <c r="F50" s="19">
        <v>497000</v>
      </c>
      <c r="G50" s="24">
        <v>440.38</v>
      </c>
      <c r="H50" s="24">
        <v>2.0499999999999998</v>
      </c>
      <c r="I50" s="31">
        <v>6.9502195999999996</v>
      </c>
      <c r="J50" s="31"/>
      <c r="K50" s="35"/>
    </row>
    <row r="51" spans="1:11" x14ac:dyDescent="0.25">
      <c r="B51" s="8" t="s">
        <v>2947</v>
      </c>
      <c r="C51" s="57" t="s">
        <v>2948</v>
      </c>
      <c r="D51" s="54" t="s">
        <v>2949</v>
      </c>
      <c r="E51" s="6" t="s">
        <v>659</v>
      </c>
      <c r="F51" s="19">
        <v>385000</v>
      </c>
      <c r="G51" s="24">
        <v>344.82</v>
      </c>
      <c r="H51" s="24">
        <v>1.61</v>
      </c>
      <c r="I51" s="31">
        <v>6.9454126</v>
      </c>
      <c r="J51" s="31"/>
      <c r="K51" s="35"/>
    </row>
    <row r="52" spans="1:11" x14ac:dyDescent="0.25">
      <c r="B52" s="8" t="s">
        <v>2332</v>
      </c>
      <c r="C52" s="57" t="s">
        <v>2333</v>
      </c>
      <c r="D52" s="54" t="s">
        <v>2334</v>
      </c>
      <c r="E52" s="6" t="s">
        <v>659</v>
      </c>
      <c r="F52" s="19">
        <v>250000</v>
      </c>
      <c r="G52" s="24">
        <v>232.05</v>
      </c>
      <c r="H52" s="24">
        <v>1.08</v>
      </c>
      <c r="I52" s="31">
        <v>6.9175392000000002</v>
      </c>
      <c r="J52" s="31"/>
      <c r="K52" s="35"/>
    </row>
    <row r="53" spans="1:11" x14ac:dyDescent="0.25">
      <c r="B53" s="8" t="s">
        <v>2953</v>
      </c>
      <c r="C53" s="57" t="s">
        <v>2954</v>
      </c>
      <c r="D53" s="54" t="s">
        <v>2955</v>
      </c>
      <c r="E53" s="6" t="s">
        <v>659</v>
      </c>
      <c r="F53" s="19">
        <v>188000</v>
      </c>
      <c r="G53" s="24">
        <v>172.33</v>
      </c>
      <c r="H53" s="24">
        <v>0.8</v>
      </c>
      <c r="I53" s="31">
        <v>6.9232240999999997</v>
      </c>
      <c r="J53" s="31"/>
      <c r="K53" s="35"/>
    </row>
    <row r="54" spans="1:11" x14ac:dyDescent="0.25">
      <c r="B54" s="8" t="s">
        <v>3015</v>
      </c>
      <c r="C54" s="57" t="s">
        <v>3016</v>
      </c>
      <c r="D54" s="54" t="s">
        <v>3017</v>
      </c>
      <c r="E54" s="6" t="s">
        <v>659</v>
      </c>
      <c r="F54" s="19">
        <v>150000</v>
      </c>
      <c r="G54" s="24">
        <v>133.01</v>
      </c>
      <c r="H54" s="24">
        <v>0.62</v>
      </c>
      <c r="I54" s="31">
        <v>6.9498578000000002</v>
      </c>
      <c r="J54" s="31"/>
      <c r="K54" s="35"/>
    </row>
    <row r="55" spans="1:11" x14ac:dyDescent="0.25">
      <c r="B55" s="8" t="s">
        <v>2932</v>
      </c>
      <c r="C55" s="57" t="s">
        <v>2933</v>
      </c>
      <c r="D55" s="54" t="s">
        <v>2934</v>
      </c>
      <c r="E55" s="6" t="s">
        <v>659</v>
      </c>
      <c r="F55" s="19">
        <v>135000</v>
      </c>
      <c r="G55" s="24">
        <v>122.28</v>
      </c>
      <c r="H55" s="24">
        <v>0.56999999999999995</v>
      </c>
      <c r="I55" s="31">
        <v>6.9403474000000003</v>
      </c>
      <c r="J55" s="31"/>
      <c r="K55" s="35"/>
    </row>
    <row r="56" spans="1:11" x14ac:dyDescent="0.25">
      <c r="B56" s="8" t="s">
        <v>2867</v>
      </c>
      <c r="C56" s="57" t="s">
        <v>2868</v>
      </c>
      <c r="D56" s="54" t="s">
        <v>2869</v>
      </c>
      <c r="E56" s="6" t="s">
        <v>659</v>
      </c>
      <c r="F56" s="19">
        <v>31000</v>
      </c>
      <c r="G56" s="24">
        <v>30.04</v>
      </c>
      <c r="H56" s="24">
        <v>0.14000000000000001</v>
      </c>
      <c r="I56" s="31">
        <v>6.7186500000000002</v>
      </c>
      <c r="J56" s="31"/>
      <c r="K56" s="35"/>
    </row>
    <row r="57" spans="1:11" x14ac:dyDescent="0.25">
      <c r="C57" s="58" t="s">
        <v>171</v>
      </c>
      <c r="D57" s="54"/>
      <c r="E57" s="6"/>
      <c r="F57" s="19"/>
      <c r="G57" s="25">
        <v>4339.3</v>
      </c>
      <c r="H57" s="25">
        <v>20.21</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23</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24</v>
      </c>
      <c r="D70" s="54"/>
      <c r="E70" s="6"/>
      <c r="F70" s="19"/>
      <c r="G70" s="24"/>
      <c r="H70" s="24"/>
      <c r="I70" s="31"/>
      <c r="J70" s="31"/>
      <c r="K70" s="35"/>
    </row>
    <row r="71" spans="1:54" x14ac:dyDescent="0.25">
      <c r="B71" s="8" t="s">
        <v>182</v>
      </c>
      <c r="C71" s="57" t="s">
        <v>183</v>
      </c>
      <c r="D71" s="54"/>
      <c r="E71" s="6"/>
      <c r="F71" s="19"/>
      <c r="G71" s="24">
        <v>136.46</v>
      </c>
      <c r="H71" s="24">
        <v>0.64</v>
      </c>
      <c r="I71" s="31"/>
      <c r="J71" s="31"/>
      <c r="K71" s="35"/>
    </row>
    <row r="72" spans="1:54" x14ac:dyDescent="0.25">
      <c r="C72" s="58" t="s">
        <v>171</v>
      </c>
      <c r="D72" s="54"/>
      <c r="E72" s="6"/>
      <c r="F72" s="19"/>
      <c r="G72" s="25">
        <v>136.46</v>
      </c>
      <c r="H72" s="25">
        <v>0.64</v>
      </c>
      <c r="I72" s="31"/>
      <c r="J72" s="31"/>
      <c r="K72" s="35"/>
    </row>
    <row r="73" spans="1:54" x14ac:dyDescent="0.25">
      <c r="C73" s="57"/>
      <c r="D73" s="54"/>
      <c r="E73" s="6"/>
      <c r="F73" s="19"/>
      <c r="G73" s="24"/>
      <c r="H73" s="24"/>
      <c r="I73" s="31"/>
      <c r="J73" s="31"/>
      <c r="K73" s="35"/>
    </row>
    <row r="74" spans="1:54" x14ac:dyDescent="0.25">
      <c r="A74" s="10"/>
      <c r="B74" s="28"/>
      <c r="C74" s="58" t="s">
        <v>25</v>
      </c>
      <c r="D74" s="54"/>
      <c r="E74" s="6"/>
      <c r="F74" s="19"/>
      <c r="G74" s="24"/>
      <c r="H74" s="24"/>
      <c r="I74" s="31"/>
      <c r="J74" s="31"/>
      <c r="K74" s="35"/>
    </row>
    <row r="75" spans="1:54" s="2" customFormat="1" ht="13.5" x14ac:dyDescent="0.25">
      <c r="A75" s="28"/>
      <c r="B75" s="28"/>
      <c r="C75" s="57" t="s">
        <v>4756</v>
      </c>
      <c r="D75" s="54"/>
      <c r="E75" s="6"/>
      <c r="F75" s="19"/>
      <c r="G75" s="24" t="s">
        <v>2</v>
      </c>
      <c r="H75" s="24" t="s">
        <v>2</v>
      </c>
      <c r="I75" s="31"/>
      <c r="J75" s="31"/>
      <c r="K75" s="35"/>
      <c r="L75" s="3"/>
      <c r="AI75" s="3"/>
      <c r="AV75" s="3"/>
      <c r="AX75" s="3"/>
      <c r="BB75" s="3"/>
    </row>
    <row r="76" spans="1:54" x14ac:dyDescent="0.25">
      <c r="B76" s="8"/>
      <c r="C76" s="57" t="s">
        <v>184</v>
      </c>
      <c r="D76" s="54"/>
      <c r="E76" s="6"/>
      <c r="F76" s="19"/>
      <c r="G76" s="24">
        <v>436.65</v>
      </c>
      <c r="H76" s="24">
        <v>2.0299999999999998</v>
      </c>
      <c r="I76" s="31"/>
      <c r="J76" s="31"/>
      <c r="K76" s="35"/>
    </row>
    <row r="77" spans="1:54" x14ac:dyDescent="0.25">
      <c r="C77" s="58" t="s">
        <v>171</v>
      </c>
      <c r="D77" s="54"/>
      <c r="E77" s="6"/>
      <c r="F77" s="19"/>
      <c r="G77" s="25">
        <v>436.65</v>
      </c>
      <c r="H77" s="25">
        <v>2.0299999999999998</v>
      </c>
      <c r="I77" s="31"/>
      <c r="J77" s="31"/>
      <c r="K77" s="35"/>
    </row>
    <row r="78" spans="1:54" x14ac:dyDescent="0.25">
      <c r="C78" s="57"/>
      <c r="D78" s="54"/>
      <c r="E78" s="6"/>
      <c r="F78" s="19"/>
      <c r="G78" s="24"/>
      <c r="H78" s="24"/>
      <c r="I78" s="31"/>
      <c r="J78" s="31"/>
      <c r="K78" s="35"/>
    </row>
    <row r="79" spans="1:54" x14ac:dyDescent="0.25">
      <c r="C79" s="60" t="s">
        <v>185</v>
      </c>
      <c r="D79" s="55"/>
      <c r="E79" s="5"/>
      <c r="F79" s="20"/>
      <c r="G79" s="26">
        <v>21471.83</v>
      </c>
      <c r="H79" s="26">
        <v>100.00000000000001</v>
      </c>
      <c r="I79" s="32"/>
      <c r="J79" s="32"/>
      <c r="K79" s="36"/>
    </row>
    <row r="82" spans="3:11" x14ac:dyDescent="0.25">
      <c r="C82" s="1" t="s">
        <v>186</v>
      </c>
    </row>
    <row r="83" spans="3:11" x14ac:dyDescent="0.25">
      <c r="C83" s="37" t="s">
        <v>187</v>
      </c>
      <c r="D83" s="37"/>
      <c r="E83" s="37"/>
      <c r="F83" s="37"/>
      <c r="G83" s="37"/>
      <c r="H83" s="37"/>
      <c r="I83" s="37"/>
      <c r="J83" s="37"/>
      <c r="K83" s="37"/>
    </row>
    <row r="84" spans="3:11" x14ac:dyDescent="0.25">
      <c r="C84" s="2" t="s">
        <v>188</v>
      </c>
    </row>
    <row r="85" spans="3:11" x14ac:dyDescent="0.25">
      <c r="C85" s="2" t="s">
        <v>189</v>
      </c>
    </row>
    <row r="86" spans="3:11" ht="28.5" customHeight="1" x14ac:dyDescent="0.25">
      <c r="C86" s="71" t="s">
        <v>4788</v>
      </c>
      <c r="D86" s="71"/>
      <c r="E86" s="71"/>
      <c r="F86" s="71"/>
      <c r="G86" s="71"/>
      <c r="H86" s="71"/>
      <c r="I86" s="71"/>
      <c r="J86" s="71"/>
      <c r="K86" s="71"/>
    </row>
    <row r="87" spans="3:11" x14ac:dyDescent="0.25">
      <c r="C87" s="2" t="s">
        <v>190</v>
      </c>
    </row>
    <row r="89" spans="3:11" x14ac:dyDescent="0.25">
      <c r="C89" s="68" t="s">
        <v>4828</v>
      </c>
      <c r="E89" s="68" t="s">
        <v>4829</v>
      </c>
      <c r="F89" s="69"/>
    </row>
    <row r="90" spans="3:11" x14ac:dyDescent="0.25">
      <c r="E90" s="2" t="s">
        <v>4878</v>
      </c>
    </row>
  </sheetData>
  <mergeCells count="1">
    <mergeCell ref="C86:K86"/>
  </mergeCells>
  <hyperlinks>
    <hyperlink ref="J2" location="'Index'!A1" display="'Index'!A1" xr:uid="{77F2EBE5-665F-4B59-80EC-0C9740615C64}"/>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2968-CBB0-49FA-A321-415CAE217F52}">
  <sheetPr codeName="Sheet1"/>
  <dimension ref="A1:IV101"/>
  <sheetViews>
    <sheetView showGridLines="0" zoomScale="90" zoomScaleNormal="90" workbookViewId="0">
      <pane ySplit="6" topLeftCell="A7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3052</v>
      </c>
      <c r="J2" s="38" t="s">
        <v>4557</v>
      </c>
    </row>
    <row r="3" spans="1:54" ht="16.5" x14ac:dyDescent="0.3">
      <c r="C3" s="1" t="s">
        <v>28</v>
      </c>
      <c r="D3" s="21" t="s">
        <v>3053</v>
      </c>
      <c r="F3" s="64" t="s">
        <v>4775</v>
      </c>
      <c r="G3" s="13" t="s">
        <v>4514</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233</v>
      </c>
      <c r="C10" s="57" t="s">
        <v>234</v>
      </c>
      <c r="D10" s="54" t="s">
        <v>235</v>
      </c>
      <c r="E10" s="6" t="s">
        <v>86</v>
      </c>
      <c r="F10" s="19">
        <v>34507</v>
      </c>
      <c r="G10" s="24">
        <v>173.19</v>
      </c>
      <c r="H10" s="24">
        <v>10.86</v>
      </c>
      <c r="I10" s="31"/>
      <c r="J10" s="31"/>
      <c r="K10" s="35"/>
    </row>
    <row r="11" spans="1:54" x14ac:dyDescent="0.25">
      <c r="B11" s="8" t="s">
        <v>259</v>
      </c>
      <c r="C11" s="57" t="s">
        <v>260</v>
      </c>
      <c r="D11" s="54" t="s">
        <v>261</v>
      </c>
      <c r="E11" s="6" t="s">
        <v>252</v>
      </c>
      <c r="F11" s="19">
        <v>10323</v>
      </c>
      <c r="G11" s="24">
        <v>164.04</v>
      </c>
      <c r="H11" s="24">
        <v>10.28</v>
      </c>
      <c r="I11" s="31"/>
      <c r="J11" s="31"/>
      <c r="K11" s="35"/>
    </row>
    <row r="12" spans="1:54" x14ac:dyDescent="0.25">
      <c r="B12" s="8" t="s">
        <v>378</v>
      </c>
      <c r="C12" s="57" t="s">
        <v>379</v>
      </c>
      <c r="D12" s="54" t="s">
        <v>380</v>
      </c>
      <c r="E12" s="6" t="s">
        <v>71</v>
      </c>
      <c r="F12" s="19">
        <v>4676</v>
      </c>
      <c r="G12" s="24">
        <v>131.18</v>
      </c>
      <c r="H12" s="24">
        <v>8.2200000000000006</v>
      </c>
      <c r="I12" s="31"/>
      <c r="J12" s="31"/>
      <c r="K12" s="35"/>
    </row>
    <row r="13" spans="1:54" x14ac:dyDescent="0.25">
      <c r="B13" s="8" t="s">
        <v>83</v>
      </c>
      <c r="C13" s="57" t="s">
        <v>84</v>
      </c>
      <c r="D13" s="54" t="s">
        <v>85</v>
      </c>
      <c r="E13" s="6" t="s">
        <v>86</v>
      </c>
      <c r="F13" s="19">
        <v>4304</v>
      </c>
      <c r="G13" s="24">
        <v>119.57</v>
      </c>
      <c r="H13" s="24">
        <v>7.49</v>
      </c>
      <c r="I13" s="31"/>
      <c r="J13" s="31"/>
      <c r="K13" s="35"/>
    </row>
    <row r="14" spans="1:54" x14ac:dyDescent="0.25">
      <c r="B14" s="8" t="s">
        <v>68</v>
      </c>
      <c r="C14" s="57" t="s">
        <v>69</v>
      </c>
      <c r="D14" s="54" t="s">
        <v>70</v>
      </c>
      <c r="E14" s="6" t="s">
        <v>71</v>
      </c>
      <c r="F14" s="19">
        <v>637</v>
      </c>
      <c r="G14" s="24">
        <v>79.010000000000005</v>
      </c>
      <c r="H14" s="24">
        <v>4.95</v>
      </c>
      <c r="I14" s="31"/>
      <c r="J14" s="31"/>
      <c r="K14" s="35"/>
    </row>
    <row r="15" spans="1:54" x14ac:dyDescent="0.25">
      <c r="B15" s="8" t="s">
        <v>1906</v>
      </c>
      <c r="C15" s="57" t="s">
        <v>1907</v>
      </c>
      <c r="D15" s="54" t="s">
        <v>1908</v>
      </c>
      <c r="E15" s="6" t="s">
        <v>132</v>
      </c>
      <c r="F15" s="19">
        <v>1063</v>
      </c>
      <c r="G15" s="24">
        <v>76.099999999999994</v>
      </c>
      <c r="H15" s="24">
        <v>4.7699999999999996</v>
      </c>
      <c r="I15" s="31"/>
      <c r="J15" s="31"/>
      <c r="K15" s="35"/>
    </row>
    <row r="16" spans="1:54" x14ac:dyDescent="0.25">
      <c r="B16" s="8" t="s">
        <v>801</v>
      </c>
      <c r="C16" s="57" t="s">
        <v>802</v>
      </c>
      <c r="D16" s="54" t="s">
        <v>803</v>
      </c>
      <c r="E16" s="6" t="s">
        <v>132</v>
      </c>
      <c r="F16" s="19">
        <v>29784</v>
      </c>
      <c r="G16" s="24">
        <v>74.62</v>
      </c>
      <c r="H16" s="24">
        <v>4.68</v>
      </c>
      <c r="I16" s="31"/>
      <c r="J16" s="31"/>
      <c r="K16" s="35"/>
    </row>
    <row r="17" spans="2:11" x14ac:dyDescent="0.25">
      <c r="B17" s="8" t="s">
        <v>774</v>
      </c>
      <c r="C17" s="57" t="s">
        <v>775</v>
      </c>
      <c r="D17" s="54" t="s">
        <v>776</v>
      </c>
      <c r="E17" s="6" t="s">
        <v>136</v>
      </c>
      <c r="F17" s="19">
        <v>2011</v>
      </c>
      <c r="G17" s="24">
        <v>71.7</v>
      </c>
      <c r="H17" s="24">
        <v>4.49</v>
      </c>
      <c r="I17" s="31"/>
      <c r="J17" s="31"/>
      <c r="K17" s="35"/>
    </row>
    <row r="18" spans="2:11" x14ac:dyDescent="0.25">
      <c r="B18" s="8" t="s">
        <v>997</v>
      </c>
      <c r="C18" s="57" t="s">
        <v>998</v>
      </c>
      <c r="D18" s="54" t="s">
        <v>999</v>
      </c>
      <c r="E18" s="6" t="s">
        <v>136</v>
      </c>
      <c r="F18" s="19">
        <v>2173</v>
      </c>
      <c r="G18" s="24">
        <v>67.95</v>
      </c>
      <c r="H18" s="24">
        <v>4.26</v>
      </c>
      <c r="I18" s="31"/>
      <c r="J18" s="31"/>
      <c r="K18" s="35"/>
    </row>
    <row r="19" spans="2:11" x14ac:dyDescent="0.25">
      <c r="B19" s="8" t="s">
        <v>747</v>
      </c>
      <c r="C19" s="57" t="s">
        <v>748</v>
      </c>
      <c r="D19" s="54" t="s">
        <v>749</v>
      </c>
      <c r="E19" s="6" t="s">
        <v>71</v>
      </c>
      <c r="F19" s="19">
        <v>538</v>
      </c>
      <c r="G19" s="24">
        <v>58.6</v>
      </c>
      <c r="H19" s="24">
        <v>3.67</v>
      </c>
      <c r="I19" s="31"/>
      <c r="J19" s="31"/>
      <c r="K19" s="35"/>
    </row>
    <row r="20" spans="2:11" x14ac:dyDescent="0.25">
      <c r="B20" s="8" t="s">
        <v>510</v>
      </c>
      <c r="C20" s="57" t="s">
        <v>511</v>
      </c>
      <c r="D20" s="54" t="s">
        <v>512</v>
      </c>
      <c r="E20" s="6" t="s">
        <v>303</v>
      </c>
      <c r="F20" s="19">
        <v>1720</v>
      </c>
      <c r="G20" s="24">
        <v>43.01</v>
      </c>
      <c r="H20" s="24">
        <v>2.7</v>
      </c>
      <c r="I20" s="31"/>
      <c r="J20" s="31"/>
      <c r="K20" s="35"/>
    </row>
    <row r="21" spans="2:11" x14ac:dyDescent="0.25">
      <c r="B21" s="8" t="s">
        <v>1026</v>
      </c>
      <c r="C21" s="57" t="s">
        <v>682</v>
      </c>
      <c r="D21" s="54" t="s">
        <v>1027</v>
      </c>
      <c r="E21" s="6" t="s">
        <v>484</v>
      </c>
      <c r="F21" s="19">
        <v>3148</v>
      </c>
      <c r="G21" s="24">
        <v>37.78</v>
      </c>
      <c r="H21" s="24">
        <v>2.37</v>
      </c>
      <c r="I21" s="31"/>
      <c r="J21" s="31"/>
      <c r="K21" s="35"/>
    </row>
    <row r="22" spans="2:11" x14ac:dyDescent="0.25">
      <c r="B22" s="8" t="s">
        <v>533</v>
      </c>
      <c r="C22" s="57" t="s">
        <v>534</v>
      </c>
      <c r="D22" s="54" t="s">
        <v>535</v>
      </c>
      <c r="E22" s="6" t="s">
        <v>132</v>
      </c>
      <c r="F22" s="19">
        <v>722</v>
      </c>
      <c r="G22" s="24">
        <v>35.58</v>
      </c>
      <c r="H22" s="24">
        <v>2.23</v>
      </c>
      <c r="I22" s="31"/>
      <c r="J22" s="31"/>
      <c r="K22" s="35"/>
    </row>
    <row r="23" spans="2:11" x14ac:dyDescent="0.25">
      <c r="B23" s="8" t="s">
        <v>2026</v>
      </c>
      <c r="C23" s="57" t="s">
        <v>2027</v>
      </c>
      <c r="D23" s="54" t="s">
        <v>2028</v>
      </c>
      <c r="E23" s="6" t="s">
        <v>120</v>
      </c>
      <c r="F23" s="19">
        <v>8163</v>
      </c>
      <c r="G23" s="24">
        <v>35.479999999999997</v>
      </c>
      <c r="H23" s="24">
        <v>2.2200000000000002</v>
      </c>
      <c r="I23" s="31"/>
      <c r="J23" s="31"/>
      <c r="K23" s="35"/>
    </row>
    <row r="24" spans="2:11" x14ac:dyDescent="0.25">
      <c r="B24" s="8" t="s">
        <v>2569</v>
      </c>
      <c r="C24" s="57" t="s">
        <v>2570</v>
      </c>
      <c r="D24" s="54" t="s">
        <v>2571</v>
      </c>
      <c r="E24" s="6" t="s">
        <v>319</v>
      </c>
      <c r="F24" s="19">
        <v>2318</v>
      </c>
      <c r="G24" s="24">
        <v>34.79</v>
      </c>
      <c r="H24" s="24">
        <v>2.1800000000000002</v>
      </c>
      <c r="I24" s="31"/>
      <c r="J24" s="31"/>
      <c r="K24" s="35"/>
    </row>
    <row r="25" spans="2:11" x14ac:dyDescent="0.25">
      <c r="B25" s="8" t="s">
        <v>907</v>
      </c>
      <c r="C25" s="57" t="s">
        <v>908</v>
      </c>
      <c r="D25" s="54" t="s">
        <v>909</v>
      </c>
      <c r="E25" s="6" t="s">
        <v>71</v>
      </c>
      <c r="F25" s="19">
        <v>626</v>
      </c>
      <c r="G25" s="24">
        <v>34.15</v>
      </c>
      <c r="H25" s="24">
        <v>2.14</v>
      </c>
      <c r="I25" s="31"/>
      <c r="J25" s="31"/>
      <c r="K25" s="35"/>
    </row>
    <row r="26" spans="2:11" x14ac:dyDescent="0.25">
      <c r="B26" s="8" t="s">
        <v>1028</v>
      </c>
      <c r="C26" s="57" t="s">
        <v>1029</v>
      </c>
      <c r="D26" s="54" t="s">
        <v>1030</v>
      </c>
      <c r="E26" s="6" t="s">
        <v>147</v>
      </c>
      <c r="F26" s="19">
        <v>485</v>
      </c>
      <c r="G26" s="24">
        <v>33.6</v>
      </c>
      <c r="H26" s="24">
        <v>2.11</v>
      </c>
      <c r="I26" s="31"/>
      <c r="J26" s="31"/>
      <c r="K26" s="35"/>
    </row>
    <row r="27" spans="2:11" x14ac:dyDescent="0.25">
      <c r="B27" s="8" t="s">
        <v>731</v>
      </c>
      <c r="C27" s="57" t="s">
        <v>732</v>
      </c>
      <c r="D27" s="54" t="s">
        <v>733</v>
      </c>
      <c r="E27" s="6" t="s">
        <v>303</v>
      </c>
      <c r="F27" s="19">
        <v>569</v>
      </c>
      <c r="G27" s="24">
        <v>33.32</v>
      </c>
      <c r="H27" s="24">
        <v>2.09</v>
      </c>
      <c r="I27" s="31"/>
      <c r="J27" s="31"/>
      <c r="K27" s="35"/>
    </row>
    <row r="28" spans="2:11" x14ac:dyDescent="0.25">
      <c r="B28" s="8" t="s">
        <v>95</v>
      </c>
      <c r="C28" s="57" t="s">
        <v>96</v>
      </c>
      <c r="D28" s="54" t="s">
        <v>97</v>
      </c>
      <c r="E28" s="6" t="s">
        <v>71</v>
      </c>
      <c r="F28" s="19">
        <v>660</v>
      </c>
      <c r="G28" s="24">
        <v>32.74</v>
      </c>
      <c r="H28" s="24">
        <v>2.0499999999999998</v>
      </c>
      <c r="I28" s="31"/>
      <c r="J28" s="31"/>
      <c r="K28" s="35"/>
    </row>
    <row r="29" spans="2:11" x14ac:dyDescent="0.25">
      <c r="B29" s="8" t="s">
        <v>536</v>
      </c>
      <c r="C29" s="57" t="s">
        <v>537</v>
      </c>
      <c r="D29" s="54" t="s">
        <v>538</v>
      </c>
      <c r="E29" s="6" t="s">
        <v>147</v>
      </c>
      <c r="F29" s="19">
        <v>3561</v>
      </c>
      <c r="G29" s="24">
        <v>30.71</v>
      </c>
      <c r="H29" s="24">
        <v>1.92</v>
      </c>
      <c r="I29" s="31"/>
      <c r="J29" s="31"/>
      <c r="K29" s="35"/>
    </row>
    <row r="30" spans="2:11" x14ac:dyDescent="0.25">
      <c r="B30" s="8" t="s">
        <v>898</v>
      </c>
      <c r="C30" s="57" t="s">
        <v>899</v>
      </c>
      <c r="D30" s="54" t="s">
        <v>900</v>
      </c>
      <c r="E30" s="6" t="s">
        <v>132</v>
      </c>
      <c r="F30" s="19">
        <v>374</v>
      </c>
      <c r="G30" s="24">
        <v>28.72</v>
      </c>
      <c r="H30" s="24">
        <v>1.8</v>
      </c>
      <c r="I30" s="31"/>
      <c r="J30" s="31"/>
      <c r="K30" s="35"/>
    </row>
    <row r="31" spans="2:11" x14ac:dyDescent="0.25">
      <c r="B31" s="8" t="s">
        <v>1829</v>
      </c>
      <c r="C31" s="57" t="s">
        <v>1830</v>
      </c>
      <c r="D31" s="54" t="s">
        <v>1831</v>
      </c>
      <c r="E31" s="6" t="s">
        <v>143</v>
      </c>
      <c r="F31" s="19">
        <v>4185</v>
      </c>
      <c r="G31" s="24">
        <v>27.1</v>
      </c>
      <c r="H31" s="24">
        <v>1.7</v>
      </c>
      <c r="I31" s="31"/>
      <c r="J31" s="31"/>
      <c r="K31" s="35"/>
    </row>
    <row r="32" spans="2:11" x14ac:dyDescent="0.25">
      <c r="B32" s="8" t="s">
        <v>224</v>
      </c>
      <c r="C32" s="57" t="s">
        <v>225</v>
      </c>
      <c r="D32" s="54" t="s">
        <v>226</v>
      </c>
      <c r="E32" s="6" t="s">
        <v>214</v>
      </c>
      <c r="F32" s="19">
        <v>1824</v>
      </c>
      <c r="G32" s="24">
        <v>27.02</v>
      </c>
      <c r="H32" s="24">
        <v>1.69</v>
      </c>
      <c r="I32" s="31"/>
      <c r="J32" s="31"/>
      <c r="K32" s="35"/>
    </row>
    <row r="33" spans="2:11" x14ac:dyDescent="0.25">
      <c r="B33" s="8" t="s">
        <v>2011</v>
      </c>
      <c r="C33" s="57" t="s">
        <v>2012</v>
      </c>
      <c r="D33" s="54" t="s">
        <v>2013</v>
      </c>
      <c r="E33" s="6" t="s">
        <v>437</v>
      </c>
      <c r="F33" s="19">
        <v>3102</v>
      </c>
      <c r="G33" s="24">
        <v>26.22</v>
      </c>
      <c r="H33" s="24">
        <v>1.64</v>
      </c>
      <c r="I33" s="31"/>
      <c r="J33" s="31"/>
      <c r="K33" s="35"/>
    </row>
    <row r="34" spans="2:11" x14ac:dyDescent="0.25">
      <c r="B34" s="8" t="s">
        <v>728</v>
      </c>
      <c r="C34" s="57" t="s">
        <v>729</v>
      </c>
      <c r="D34" s="54" t="s">
        <v>730</v>
      </c>
      <c r="E34" s="6" t="s">
        <v>214</v>
      </c>
      <c r="F34" s="19">
        <v>642</v>
      </c>
      <c r="G34" s="24">
        <v>23.37</v>
      </c>
      <c r="H34" s="24">
        <v>1.46</v>
      </c>
      <c r="I34" s="31"/>
      <c r="J34" s="31"/>
      <c r="K34" s="35"/>
    </row>
    <row r="35" spans="2:11" x14ac:dyDescent="0.25">
      <c r="B35" s="8" t="s">
        <v>2046</v>
      </c>
      <c r="C35" s="57" t="s">
        <v>2047</v>
      </c>
      <c r="D35" s="54" t="s">
        <v>2048</v>
      </c>
      <c r="E35" s="6" t="s">
        <v>136</v>
      </c>
      <c r="F35" s="19">
        <v>1209</v>
      </c>
      <c r="G35" s="24">
        <v>22.96</v>
      </c>
      <c r="H35" s="24">
        <v>1.44</v>
      </c>
      <c r="I35" s="31"/>
      <c r="J35" s="31"/>
      <c r="K35" s="35"/>
    </row>
    <row r="36" spans="2:11" x14ac:dyDescent="0.25">
      <c r="B36" s="8" t="s">
        <v>741</v>
      </c>
      <c r="C36" s="57" t="s">
        <v>742</v>
      </c>
      <c r="D36" s="54" t="s">
        <v>743</v>
      </c>
      <c r="E36" s="6" t="s">
        <v>319</v>
      </c>
      <c r="F36" s="19">
        <v>1403</v>
      </c>
      <c r="G36" s="24">
        <v>20.69</v>
      </c>
      <c r="H36" s="24">
        <v>1.3</v>
      </c>
      <c r="I36" s="31"/>
      <c r="J36" s="31"/>
      <c r="K36" s="35"/>
    </row>
    <row r="37" spans="2:11" x14ac:dyDescent="0.25">
      <c r="B37" s="8" t="s">
        <v>883</v>
      </c>
      <c r="C37" s="57" t="s">
        <v>884</v>
      </c>
      <c r="D37" s="54" t="s">
        <v>885</v>
      </c>
      <c r="E37" s="6" t="s">
        <v>214</v>
      </c>
      <c r="F37" s="19">
        <v>2819</v>
      </c>
      <c r="G37" s="24">
        <v>17.96</v>
      </c>
      <c r="H37" s="24">
        <v>1.1299999999999999</v>
      </c>
      <c r="I37" s="31"/>
      <c r="J37" s="31"/>
      <c r="K37" s="35"/>
    </row>
    <row r="38" spans="2:11" x14ac:dyDescent="0.25">
      <c r="B38" s="8" t="s">
        <v>218</v>
      </c>
      <c r="C38" s="57" t="s">
        <v>219</v>
      </c>
      <c r="D38" s="54" t="s">
        <v>220</v>
      </c>
      <c r="E38" s="6" t="s">
        <v>120</v>
      </c>
      <c r="F38" s="19">
        <v>1737</v>
      </c>
      <c r="G38" s="24">
        <v>17.5</v>
      </c>
      <c r="H38" s="24">
        <v>1.1000000000000001</v>
      </c>
      <c r="I38" s="31"/>
      <c r="J38" s="31"/>
      <c r="K38" s="35"/>
    </row>
    <row r="39" spans="2:11" x14ac:dyDescent="0.25">
      <c r="B39" s="8" t="s">
        <v>2566</v>
      </c>
      <c r="C39" s="57" t="s">
        <v>2567</v>
      </c>
      <c r="D39" s="54" t="s">
        <v>2568</v>
      </c>
      <c r="E39" s="6" t="s">
        <v>484</v>
      </c>
      <c r="F39" s="19">
        <v>2496</v>
      </c>
      <c r="G39" s="24">
        <v>16.149999999999999</v>
      </c>
      <c r="H39" s="24">
        <v>1.01</v>
      </c>
      <c r="I39" s="31"/>
      <c r="J39" s="31"/>
      <c r="K39" s="35"/>
    </row>
    <row r="40" spans="2:11" x14ac:dyDescent="0.25">
      <c r="C40" s="58" t="s">
        <v>171</v>
      </c>
      <c r="D40" s="54"/>
      <c r="E40" s="6"/>
      <c r="F40" s="19"/>
      <c r="G40" s="25">
        <v>1594.81</v>
      </c>
      <c r="H40" s="25">
        <v>99.95</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182</v>
      </c>
      <c r="C82" s="57" t="s">
        <v>183</v>
      </c>
      <c r="D82" s="54"/>
      <c r="E82" s="6"/>
      <c r="F82" s="19"/>
      <c r="G82" s="24">
        <v>0.12</v>
      </c>
      <c r="H82" s="24">
        <v>0.01</v>
      </c>
      <c r="I82" s="31"/>
      <c r="J82" s="31"/>
      <c r="K82" s="35"/>
    </row>
    <row r="83" spans="1:54" x14ac:dyDescent="0.25">
      <c r="C83" s="58" t="s">
        <v>171</v>
      </c>
      <c r="D83" s="54"/>
      <c r="E83" s="6"/>
      <c r="F83" s="19"/>
      <c r="G83" s="25">
        <v>0.12</v>
      </c>
      <c r="H83" s="25">
        <v>0.01</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4756</v>
      </c>
      <c r="D86" s="54"/>
      <c r="E86" s="6"/>
      <c r="F86" s="19"/>
      <c r="G86" s="24" t="s">
        <v>2</v>
      </c>
      <c r="H86" s="24" t="s">
        <v>2</v>
      </c>
      <c r="I86" s="31"/>
      <c r="J86" s="31"/>
      <c r="K86" s="35"/>
      <c r="L86" s="3"/>
      <c r="AI86" s="3"/>
      <c r="AV86" s="3"/>
      <c r="AX86" s="3"/>
      <c r="BB86" s="3"/>
    </row>
    <row r="87" spans="1:54" x14ac:dyDescent="0.25">
      <c r="B87" s="8"/>
      <c r="C87" s="57" t="s">
        <v>184</v>
      </c>
      <c r="D87" s="54"/>
      <c r="E87" s="6"/>
      <c r="F87" s="19"/>
      <c r="G87" s="24">
        <v>0.54</v>
      </c>
      <c r="H87" s="24">
        <v>0.04</v>
      </c>
      <c r="I87" s="31"/>
      <c r="J87" s="31"/>
      <c r="K87" s="35"/>
    </row>
    <row r="88" spans="1:54" x14ac:dyDescent="0.25">
      <c r="C88" s="58" t="s">
        <v>171</v>
      </c>
      <c r="D88" s="54"/>
      <c r="E88" s="6"/>
      <c r="F88" s="19"/>
      <c r="G88" s="25">
        <v>0.54</v>
      </c>
      <c r="H88" s="25">
        <v>0.04</v>
      </c>
      <c r="I88" s="31"/>
      <c r="J88" s="31"/>
      <c r="K88" s="35"/>
    </row>
    <row r="89" spans="1:54" x14ac:dyDescent="0.25">
      <c r="C89" s="57"/>
      <c r="D89" s="54"/>
      <c r="E89" s="6"/>
      <c r="F89" s="19"/>
      <c r="G89" s="24"/>
      <c r="H89" s="24"/>
      <c r="I89" s="31"/>
      <c r="J89" s="31"/>
      <c r="K89" s="35"/>
    </row>
    <row r="90" spans="1:54" x14ac:dyDescent="0.25">
      <c r="C90" s="60" t="s">
        <v>185</v>
      </c>
      <c r="D90" s="55"/>
      <c r="E90" s="5"/>
      <c r="F90" s="20"/>
      <c r="G90" s="26">
        <v>1595.47</v>
      </c>
      <c r="H90" s="26">
        <v>100.00000000000001</v>
      </c>
      <c r="I90" s="32"/>
      <c r="J90" s="32"/>
      <c r="K90" s="36"/>
    </row>
    <row r="93" spans="1:54" x14ac:dyDescent="0.25">
      <c r="C93" s="1" t="s">
        <v>186</v>
      </c>
    </row>
    <row r="94" spans="1:54" x14ac:dyDescent="0.25">
      <c r="C94" s="37" t="s">
        <v>187</v>
      </c>
      <c r="D94" s="37"/>
      <c r="E94" s="37"/>
      <c r="F94" s="37"/>
      <c r="G94" s="37"/>
      <c r="H94" s="37"/>
      <c r="I94" s="37"/>
      <c r="J94" s="37"/>
      <c r="K94" s="37"/>
    </row>
    <row r="95" spans="1:54" x14ac:dyDescent="0.25">
      <c r="C95" s="2" t="s">
        <v>188</v>
      </c>
    </row>
    <row r="96" spans="1:54" x14ac:dyDescent="0.25">
      <c r="C96" s="2" t="s">
        <v>189</v>
      </c>
    </row>
    <row r="97" spans="3:11" ht="27.75" customHeight="1" x14ac:dyDescent="0.25">
      <c r="C97" s="71" t="s">
        <v>4788</v>
      </c>
      <c r="D97" s="71"/>
      <c r="E97" s="71"/>
      <c r="F97" s="71"/>
      <c r="G97" s="71"/>
      <c r="H97" s="71"/>
      <c r="I97" s="71"/>
      <c r="J97" s="71"/>
      <c r="K97" s="71"/>
    </row>
    <row r="98" spans="3:11" x14ac:dyDescent="0.25">
      <c r="C98" s="2" t="s">
        <v>190</v>
      </c>
    </row>
    <row r="100" spans="3:11" x14ac:dyDescent="0.25">
      <c r="C100" s="68" t="s">
        <v>4828</v>
      </c>
      <c r="E100" s="68" t="s">
        <v>4829</v>
      </c>
      <c r="F100" s="69"/>
    </row>
    <row r="101" spans="3:11" x14ac:dyDescent="0.25">
      <c r="E101" s="2" t="s">
        <v>4836</v>
      </c>
    </row>
  </sheetData>
  <mergeCells count="1">
    <mergeCell ref="C97:K97"/>
  </mergeCells>
  <hyperlinks>
    <hyperlink ref="J2" location="'Index'!A1" display="'Index'!A1" xr:uid="{3030D3BD-53E2-444D-A051-C6B6657E05C7}"/>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21AA3-1A5C-467D-A622-1EFEAB52CA9C}">
  <sheetPr codeName="Sheet1"/>
  <dimension ref="A1:IV82"/>
  <sheetViews>
    <sheetView showGridLines="0" zoomScale="90" zoomScaleNormal="90" workbookViewId="0">
      <pane ySplit="6" topLeftCell="A60"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3056</v>
      </c>
      <c r="J2" s="38" t="s">
        <v>4557</v>
      </c>
    </row>
    <row r="3" spans="1:54" ht="16.5" x14ac:dyDescent="0.3">
      <c r="C3" s="1" t="s">
        <v>28</v>
      </c>
      <c r="D3" s="21" t="s">
        <v>3057</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3058</v>
      </c>
      <c r="C26" s="57" t="s">
        <v>3059</v>
      </c>
      <c r="D26" s="54" t="s">
        <v>3060</v>
      </c>
      <c r="E26" s="6" t="s">
        <v>659</v>
      </c>
      <c r="F26" s="19">
        <v>4000000</v>
      </c>
      <c r="G26" s="24">
        <v>4057.3</v>
      </c>
      <c r="H26" s="24">
        <v>32.4</v>
      </c>
      <c r="I26" s="31">
        <v>7.1331610000000003</v>
      </c>
      <c r="J26" s="31"/>
      <c r="K26" s="35"/>
    </row>
    <row r="27" spans="1:11" x14ac:dyDescent="0.25">
      <c r="B27" s="8" t="s">
        <v>3009</v>
      </c>
      <c r="C27" s="57" t="s">
        <v>3010</v>
      </c>
      <c r="D27" s="54" t="s">
        <v>3011</v>
      </c>
      <c r="E27" s="6" t="s">
        <v>659</v>
      </c>
      <c r="F27" s="19">
        <v>3562100</v>
      </c>
      <c r="G27" s="24">
        <v>3626.35</v>
      </c>
      <c r="H27" s="24">
        <v>28.96</v>
      </c>
      <c r="I27" s="31">
        <v>7.1117359999999996</v>
      </c>
      <c r="J27" s="31"/>
      <c r="K27" s="35"/>
    </row>
    <row r="28" spans="1:11" x14ac:dyDescent="0.25">
      <c r="B28" s="8" t="s">
        <v>3061</v>
      </c>
      <c r="C28" s="57" t="s">
        <v>3062</v>
      </c>
      <c r="D28" s="54" t="s">
        <v>3063</v>
      </c>
      <c r="E28" s="6" t="s">
        <v>659</v>
      </c>
      <c r="F28" s="19">
        <v>1800000</v>
      </c>
      <c r="G28" s="24">
        <v>1825.86</v>
      </c>
      <c r="H28" s="24">
        <v>14.58</v>
      </c>
      <c r="I28" s="31">
        <v>7.1410790000000004</v>
      </c>
      <c r="J28" s="31"/>
      <c r="K28" s="35"/>
    </row>
    <row r="29" spans="1:11" x14ac:dyDescent="0.25">
      <c r="B29" s="8" t="s">
        <v>3064</v>
      </c>
      <c r="C29" s="57" t="s">
        <v>3065</v>
      </c>
      <c r="D29" s="54" t="s">
        <v>3066</v>
      </c>
      <c r="E29" s="6" t="s">
        <v>659</v>
      </c>
      <c r="F29" s="19">
        <v>200000</v>
      </c>
      <c r="G29" s="24">
        <v>202.85</v>
      </c>
      <c r="H29" s="24">
        <v>1.62</v>
      </c>
      <c r="I29" s="31">
        <v>7.1186197</v>
      </c>
      <c r="J29" s="31"/>
      <c r="K29" s="35"/>
    </row>
    <row r="30" spans="1:11" x14ac:dyDescent="0.25">
      <c r="C30" s="58" t="s">
        <v>171</v>
      </c>
      <c r="D30" s="54"/>
      <c r="E30" s="6"/>
      <c r="F30" s="19"/>
      <c r="G30" s="25">
        <v>9712.36</v>
      </c>
      <c r="H30" s="25">
        <v>77.56</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3030</v>
      </c>
      <c r="C42" s="57" t="s">
        <v>3031</v>
      </c>
      <c r="D42" s="54" t="s">
        <v>3032</v>
      </c>
      <c r="E42" s="6" t="s">
        <v>659</v>
      </c>
      <c r="F42" s="19">
        <v>619600</v>
      </c>
      <c r="G42" s="24">
        <v>549.74</v>
      </c>
      <c r="H42" s="24">
        <v>4.3899999999999997</v>
      </c>
      <c r="I42" s="31">
        <v>6.9496510000000002</v>
      </c>
      <c r="J42" s="31"/>
      <c r="K42" s="35"/>
    </row>
    <row r="43" spans="1:11" x14ac:dyDescent="0.25">
      <c r="B43" s="8" t="s">
        <v>3018</v>
      </c>
      <c r="C43" s="57" t="s">
        <v>3019</v>
      </c>
      <c r="D43" s="54" t="s">
        <v>3020</v>
      </c>
      <c r="E43" s="6" t="s">
        <v>659</v>
      </c>
      <c r="F43" s="19">
        <v>615000</v>
      </c>
      <c r="G43" s="24">
        <v>545.25</v>
      </c>
      <c r="H43" s="24">
        <v>4.3499999999999996</v>
      </c>
      <c r="I43" s="31">
        <v>6.9499611999999997</v>
      </c>
      <c r="J43" s="31"/>
      <c r="K43" s="35"/>
    </row>
    <row r="44" spans="1:11" x14ac:dyDescent="0.25">
      <c r="B44" s="8" t="s">
        <v>3027</v>
      </c>
      <c r="C44" s="57" t="s">
        <v>3028</v>
      </c>
      <c r="D44" s="54" t="s">
        <v>3029</v>
      </c>
      <c r="E44" s="6" t="s">
        <v>659</v>
      </c>
      <c r="F44" s="19">
        <v>575000</v>
      </c>
      <c r="G44" s="24">
        <v>509.69</v>
      </c>
      <c r="H44" s="24">
        <v>4.07</v>
      </c>
      <c r="I44" s="31">
        <v>6.9500646000000001</v>
      </c>
      <c r="J44" s="31"/>
      <c r="K44" s="35"/>
    </row>
    <row r="45" spans="1:11" x14ac:dyDescent="0.25">
      <c r="B45" s="8" t="s">
        <v>3021</v>
      </c>
      <c r="C45" s="57" t="s">
        <v>3022</v>
      </c>
      <c r="D45" s="54" t="s">
        <v>3023</v>
      </c>
      <c r="E45" s="6" t="s">
        <v>659</v>
      </c>
      <c r="F45" s="19">
        <v>461100</v>
      </c>
      <c r="G45" s="24">
        <v>408.57</v>
      </c>
      <c r="H45" s="24">
        <v>3.26</v>
      </c>
      <c r="I45" s="31">
        <v>6.9502195999999996</v>
      </c>
      <c r="J45" s="31"/>
      <c r="K45" s="35"/>
    </row>
    <row r="46" spans="1:11" x14ac:dyDescent="0.25">
      <c r="B46" s="8" t="s">
        <v>2947</v>
      </c>
      <c r="C46" s="57" t="s">
        <v>2948</v>
      </c>
      <c r="D46" s="54" t="s">
        <v>2949</v>
      </c>
      <c r="E46" s="6" t="s">
        <v>659</v>
      </c>
      <c r="F46" s="19">
        <v>455000</v>
      </c>
      <c r="G46" s="24">
        <v>407.51</v>
      </c>
      <c r="H46" s="24">
        <v>3.25</v>
      </c>
      <c r="I46" s="31">
        <v>6.9454126</v>
      </c>
      <c r="J46" s="31"/>
      <c r="K46" s="35"/>
    </row>
    <row r="47" spans="1:11" x14ac:dyDescent="0.25">
      <c r="B47" s="8" t="s">
        <v>3015</v>
      </c>
      <c r="C47" s="57" t="s">
        <v>3016</v>
      </c>
      <c r="D47" s="54" t="s">
        <v>3017</v>
      </c>
      <c r="E47" s="6" t="s">
        <v>659</v>
      </c>
      <c r="F47" s="19">
        <v>200000</v>
      </c>
      <c r="G47" s="24">
        <v>177.35</v>
      </c>
      <c r="H47" s="24">
        <v>1.42</v>
      </c>
      <c r="I47" s="31">
        <v>6.9498578000000002</v>
      </c>
      <c r="J47" s="31"/>
      <c r="K47" s="35"/>
    </row>
    <row r="48" spans="1:11" x14ac:dyDescent="0.25">
      <c r="B48" s="8" t="s">
        <v>2935</v>
      </c>
      <c r="C48" s="57" t="s">
        <v>2936</v>
      </c>
      <c r="D48" s="54" t="s">
        <v>2937</v>
      </c>
      <c r="E48" s="6" t="s">
        <v>659</v>
      </c>
      <c r="F48" s="19">
        <v>55000</v>
      </c>
      <c r="G48" s="24">
        <v>49.63</v>
      </c>
      <c r="H48" s="24">
        <v>0.4</v>
      </c>
      <c r="I48" s="31">
        <v>6.9420013999999997</v>
      </c>
      <c r="J48" s="31"/>
      <c r="K48" s="35"/>
    </row>
    <row r="49" spans="1:11" x14ac:dyDescent="0.25">
      <c r="C49" s="58" t="s">
        <v>171</v>
      </c>
      <c r="D49" s="54"/>
      <c r="E49" s="6"/>
      <c r="F49" s="19"/>
      <c r="G49" s="25">
        <v>2647.74</v>
      </c>
      <c r="H49" s="25">
        <v>21.14</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182</v>
      </c>
      <c r="C63" s="57" t="s">
        <v>183</v>
      </c>
      <c r="D63" s="54"/>
      <c r="E63" s="6"/>
      <c r="F63" s="19"/>
      <c r="G63" s="24">
        <v>29.91</v>
      </c>
      <c r="H63" s="24">
        <v>0.24</v>
      </c>
      <c r="I63" s="31"/>
      <c r="J63" s="31"/>
      <c r="K63" s="35"/>
    </row>
    <row r="64" spans="1:11" x14ac:dyDescent="0.25">
      <c r="C64" s="58" t="s">
        <v>171</v>
      </c>
      <c r="D64" s="54"/>
      <c r="E64" s="6"/>
      <c r="F64" s="19"/>
      <c r="G64" s="25">
        <v>29.91</v>
      </c>
      <c r="H64" s="25">
        <v>0.24</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4756</v>
      </c>
      <c r="D67" s="54"/>
      <c r="E67" s="6"/>
      <c r="F67" s="19"/>
      <c r="G67" s="24" t="s">
        <v>2</v>
      </c>
      <c r="H67" s="24" t="s">
        <v>2</v>
      </c>
      <c r="I67" s="31"/>
      <c r="J67" s="31"/>
      <c r="K67" s="35"/>
      <c r="L67" s="3"/>
      <c r="AI67" s="3"/>
      <c r="AV67" s="3"/>
      <c r="AX67" s="3"/>
      <c r="BB67" s="3"/>
    </row>
    <row r="68" spans="1:54" x14ac:dyDescent="0.25">
      <c r="B68" s="8"/>
      <c r="C68" s="57" t="s">
        <v>184</v>
      </c>
      <c r="D68" s="54"/>
      <c r="E68" s="6"/>
      <c r="F68" s="19"/>
      <c r="G68" s="24">
        <v>132.16999999999999</v>
      </c>
      <c r="H68" s="24">
        <v>1.06</v>
      </c>
      <c r="I68" s="31"/>
      <c r="J68" s="31"/>
      <c r="K68" s="35"/>
    </row>
    <row r="69" spans="1:54" x14ac:dyDescent="0.25">
      <c r="C69" s="58" t="s">
        <v>171</v>
      </c>
      <c r="D69" s="54"/>
      <c r="E69" s="6"/>
      <c r="F69" s="19"/>
      <c r="G69" s="25">
        <v>132.16999999999999</v>
      </c>
      <c r="H69" s="25">
        <v>1.06</v>
      </c>
      <c r="I69" s="31"/>
      <c r="J69" s="31"/>
      <c r="K69" s="35"/>
    </row>
    <row r="70" spans="1:54" x14ac:dyDescent="0.25">
      <c r="C70" s="57"/>
      <c r="D70" s="54"/>
      <c r="E70" s="6"/>
      <c r="F70" s="19"/>
      <c r="G70" s="24"/>
      <c r="H70" s="24"/>
      <c r="I70" s="31"/>
      <c r="J70" s="31"/>
      <c r="K70" s="35"/>
    </row>
    <row r="71" spans="1:54" x14ac:dyDescent="0.25">
      <c r="C71" s="60" t="s">
        <v>185</v>
      </c>
      <c r="D71" s="55"/>
      <c r="E71" s="5"/>
      <c r="F71" s="20"/>
      <c r="G71" s="26">
        <v>12522.18</v>
      </c>
      <c r="H71" s="26">
        <v>100</v>
      </c>
      <c r="I71" s="32"/>
      <c r="J71" s="32"/>
      <c r="K71" s="36"/>
    </row>
    <row r="74" spans="1:54" x14ac:dyDescent="0.25">
      <c r="C74" s="1" t="s">
        <v>186</v>
      </c>
    </row>
    <row r="75" spans="1:54" x14ac:dyDescent="0.25">
      <c r="C75" s="37" t="s">
        <v>187</v>
      </c>
      <c r="D75" s="37"/>
      <c r="E75" s="37"/>
      <c r="F75" s="37"/>
      <c r="G75" s="37"/>
      <c r="H75" s="37"/>
      <c r="I75" s="37"/>
      <c r="J75" s="37"/>
      <c r="K75" s="37"/>
    </row>
    <row r="76" spans="1:54" x14ac:dyDescent="0.25">
      <c r="C76" s="2" t="s">
        <v>188</v>
      </c>
    </row>
    <row r="77" spans="1:54" x14ac:dyDescent="0.25">
      <c r="C77" s="2" t="s">
        <v>189</v>
      </c>
    </row>
    <row r="78" spans="1:54" ht="24.75" customHeight="1" x14ac:dyDescent="0.25">
      <c r="C78" s="71" t="s">
        <v>4788</v>
      </c>
      <c r="D78" s="71"/>
      <c r="E78" s="71"/>
      <c r="F78" s="71"/>
      <c r="G78" s="71"/>
      <c r="H78" s="71"/>
      <c r="I78" s="71"/>
      <c r="J78" s="71"/>
      <c r="K78" s="71"/>
    </row>
    <row r="79" spans="1:54" x14ac:dyDescent="0.25">
      <c r="C79" s="2" t="s">
        <v>190</v>
      </c>
    </row>
    <row r="81" spans="3:6" x14ac:dyDescent="0.25">
      <c r="C81" s="68" t="s">
        <v>4828</v>
      </c>
      <c r="E81" s="68" t="s">
        <v>4829</v>
      </c>
      <c r="F81" s="69"/>
    </row>
    <row r="82" spans="3:6" x14ac:dyDescent="0.25">
      <c r="E82" s="2" t="s">
        <v>4878</v>
      </c>
    </row>
  </sheetData>
  <mergeCells count="1">
    <mergeCell ref="C78:K78"/>
  </mergeCells>
  <hyperlinks>
    <hyperlink ref="J2" location="'Index'!A1" display="'Index'!A1" xr:uid="{7B350AD4-43AA-4B68-84D4-23A9CCBC0B47}"/>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40AA4-2495-422D-B5C1-E1B698EF2471}">
  <sheetPr codeName="Sheet1"/>
  <dimension ref="A1:IV81"/>
  <sheetViews>
    <sheetView showGridLines="0" zoomScale="90" zoomScaleNormal="90" workbookViewId="0">
      <pane ySplit="6" topLeftCell="A5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3067</v>
      </c>
      <c r="J2" s="38" t="s">
        <v>4557</v>
      </c>
    </row>
    <row r="3" spans="1:54" ht="16.5" x14ac:dyDescent="0.3">
      <c r="C3" s="1" t="s">
        <v>28</v>
      </c>
      <c r="D3" s="21" t="s">
        <v>3068</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3069</v>
      </c>
      <c r="C26" s="57" t="s">
        <v>3070</v>
      </c>
      <c r="D26" s="54" t="s">
        <v>3071</v>
      </c>
      <c r="E26" s="6" t="s">
        <v>659</v>
      </c>
      <c r="F26" s="19">
        <v>6000000</v>
      </c>
      <c r="G26" s="24">
        <v>6061.81</v>
      </c>
      <c r="H26" s="24">
        <v>44.14</v>
      </c>
      <c r="I26" s="31">
        <v>6.9840374000000001</v>
      </c>
      <c r="J26" s="31"/>
      <c r="K26" s="35"/>
    </row>
    <row r="27" spans="1:11" x14ac:dyDescent="0.25">
      <c r="B27" s="8" t="s">
        <v>3072</v>
      </c>
      <c r="C27" s="57" t="s">
        <v>3073</v>
      </c>
      <c r="D27" s="54" t="s">
        <v>3074</v>
      </c>
      <c r="E27" s="6" t="s">
        <v>659</v>
      </c>
      <c r="F27" s="19">
        <v>3947900</v>
      </c>
      <c r="G27" s="24">
        <v>3989.9</v>
      </c>
      <c r="H27" s="24">
        <v>29.05</v>
      </c>
      <c r="I27" s="31">
        <v>6.9398377</v>
      </c>
      <c r="J27" s="31"/>
      <c r="K27" s="35"/>
    </row>
    <row r="28" spans="1:11" x14ac:dyDescent="0.25">
      <c r="C28" s="58" t="s">
        <v>171</v>
      </c>
      <c r="D28" s="54"/>
      <c r="E28" s="6"/>
      <c r="F28" s="19"/>
      <c r="G28" s="25">
        <v>10051.709999999999</v>
      </c>
      <c r="H28" s="25">
        <v>73.19</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A31" s="28"/>
      <c r="B31" s="28"/>
      <c r="C31" s="58" t="s">
        <v>13</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14</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15</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16</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17</v>
      </c>
      <c r="D39" s="54"/>
      <c r="E39" s="6"/>
      <c r="F39" s="19"/>
      <c r="G39" s="24"/>
      <c r="H39" s="24"/>
      <c r="I39" s="31"/>
      <c r="J39" s="31"/>
      <c r="K39" s="35"/>
    </row>
    <row r="40" spans="1:11" x14ac:dyDescent="0.25">
      <c r="B40" s="8" t="s">
        <v>2990</v>
      </c>
      <c r="C40" s="57" t="s">
        <v>2991</v>
      </c>
      <c r="D40" s="54" t="s">
        <v>2992</v>
      </c>
      <c r="E40" s="6" t="s">
        <v>659</v>
      </c>
      <c r="F40" s="19">
        <v>637500</v>
      </c>
      <c r="G40" s="24">
        <v>605.23</v>
      </c>
      <c r="H40" s="24">
        <v>4.41</v>
      </c>
      <c r="I40" s="31">
        <v>6.8808800999999997</v>
      </c>
      <c r="J40" s="31"/>
      <c r="K40" s="35"/>
    </row>
    <row r="41" spans="1:11" x14ac:dyDescent="0.25">
      <c r="B41" s="8" t="s">
        <v>3075</v>
      </c>
      <c r="C41" s="57" t="s">
        <v>3076</v>
      </c>
      <c r="D41" s="54" t="s">
        <v>3077</v>
      </c>
      <c r="E41" s="6" t="s">
        <v>659</v>
      </c>
      <c r="F41" s="19">
        <v>500000</v>
      </c>
      <c r="G41" s="24">
        <v>474.43</v>
      </c>
      <c r="H41" s="24">
        <v>3.45</v>
      </c>
      <c r="I41" s="31">
        <v>6.8808800999999997</v>
      </c>
      <c r="J41" s="31"/>
      <c r="K41" s="35"/>
    </row>
    <row r="42" spans="1:11" x14ac:dyDescent="0.25">
      <c r="B42" s="8" t="s">
        <v>3078</v>
      </c>
      <c r="C42" s="57" t="s">
        <v>3079</v>
      </c>
      <c r="D42" s="54" t="s">
        <v>3080</v>
      </c>
      <c r="E42" s="6" t="s">
        <v>659</v>
      </c>
      <c r="F42" s="19">
        <v>500000</v>
      </c>
      <c r="G42" s="24">
        <v>474.25</v>
      </c>
      <c r="H42" s="24">
        <v>3.45</v>
      </c>
      <c r="I42" s="31">
        <v>6.8808800999999997</v>
      </c>
      <c r="J42" s="31"/>
      <c r="K42" s="35"/>
    </row>
    <row r="43" spans="1:11" x14ac:dyDescent="0.25">
      <c r="B43" s="8" t="s">
        <v>2864</v>
      </c>
      <c r="C43" s="57" t="s">
        <v>2865</v>
      </c>
      <c r="D43" s="54" t="s">
        <v>2866</v>
      </c>
      <c r="E43" s="6" t="s">
        <v>659</v>
      </c>
      <c r="F43" s="19">
        <v>475000</v>
      </c>
      <c r="G43" s="24">
        <v>458.63</v>
      </c>
      <c r="H43" s="24">
        <v>3.34</v>
      </c>
      <c r="I43" s="31">
        <v>6.8323600000000004</v>
      </c>
      <c r="J43" s="31"/>
      <c r="K43" s="35"/>
    </row>
    <row r="44" spans="1:11" x14ac:dyDescent="0.25">
      <c r="B44" s="8" t="s">
        <v>3081</v>
      </c>
      <c r="C44" s="57" t="s">
        <v>3082</v>
      </c>
      <c r="D44" s="54" t="s">
        <v>3083</v>
      </c>
      <c r="E44" s="6" t="s">
        <v>659</v>
      </c>
      <c r="F44" s="19">
        <v>450000</v>
      </c>
      <c r="G44" s="24">
        <v>431.22</v>
      </c>
      <c r="H44" s="24">
        <v>3.14</v>
      </c>
      <c r="I44" s="31">
        <v>6.8702800999999996</v>
      </c>
      <c r="J44" s="31"/>
      <c r="K44" s="35"/>
    </row>
    <row r="45" spans="1:11" x14ac:dyDescent="0.25">
      <c r="B45" s="8" t="s">
        <v>2867</v>
      </c>
      <c r="C45" s="57" t="s">
        <v>2868</v>
      </c>
      <c r="D45" s="54" t="s">
        <v>2869</v>
      </c>
      <c r="E45" s="6" t="s">
        <v>659</v>
      </c>
      <c r="F45" s="19">
        <v>425000</v>
      </c>
      <c r="G45" s="24">
        <v>411.81</v>
      </c>
      <c r="H45" s="24">
        <v>3</v>
      </c>
      <c r="I45" s="31">
        <v>6.7186500000000002</v>
      </c>
      <c r="J45" s="31"/>
      <c r="K45" s="35"/>
    </row>
    <row r="46" spans="1:11" x14ac:dyDescent="0.25">
      <c r="B46" s="8" t="s">
        <v>2981</v>
      </c>
      <c r="C46" s="57" t="s">
        <v>2982</v>
      </c>
      <c r="D46" s="54" t="s">
        <v>2983</v>
      </c>
      <c r="E46" s="6" t="s">
        <v>659</v>
      </c>
      <c r="F46" s="19">
        <v>425000</v>
      </c>
      <c r="G46" s="24">
        <v>403.19</v>
      </c>
      <c r="H46" s="24">
        <v>2.94</v>
      </c>
      <c r="I46" s="31">
        <v>6.8808800999999997</v>
      </c>
      <c r="J46" s="31"/>
      <c r="K46" s="35"/>
    </row>
    <row r="47" spans="1:11" x14ac:dyDescent="0.25">
      <c r="B47" s="8" t="s">
        <v>2987</v>
      </c>
      <c r="C47" s="57" t="s">
        <v>2988</v>
      </c>
      <c r="D47" s="54" t="s">
        <v>2989</v>
      </c>
      <c r="E47" s="6" t="s">
        <v>659</v>
      </c>
      <c r="F47" s="19">
        <v>213000</v>
      </c>
      <c r="G47" s="24">
        <v>201.96</v>
      </c>
      <c r="H47" s="24">
        <v>1.47</v>
      </c>
      <c r="I47" s="31">
        <v>6.8808800999999997</v>
      </c>
      <c r="J47" s="31"/>
      <c r="K47" s="35"/>
    </row>
    <row r="48" spans="1:11" x14ac:dyDescent="0.25">
      <c r="C48" s="58" t="s">
        <v>171</v>
      </c>
      <c r="D48" s="54"/>
      <c r="E48" s="6"/>
      <c r="F48" s="19"/>
      <c r="G48" s="25">
        <v>3460.72</v>
      </c>
      <c r="H48" s="25">
        <v>25.2</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182</v>
      </c>
      <c r="C62" s="57" t="s">
        <v>183</v>
      </c>
      <c r="D62" s="54"/>
      <c r="E62" s="6"/>
      <c r="F62" s="19"/>
      <c r="G62" s="24">
        <v>60.78</v>
      </c>
      <c r="H62" s="24">
        <v>0.44</v>
      </c>
      <c r="I62" s="31"/>
      <c r="J62" s="31"/>
      <c r="K62" s="35"/>
    </row>
    <row r="63" spans="1:11" x14ac:dyDescent="0.25">
      <c r="C63" s="58" t="s">
        <v>171</v>
      </c>
      <c r="D63" s="54"/>
      <c r="E63" s="6"/>
      <c r="F63" s="19"/>
      <c r="G63" s="25">
        <v>60.78</v>
      </c>
      <c r="H63" s="25">
        <v>0.44</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4756</v>
      </c>
      <c r="D66" s="54"/>
      <c r="E66" s="6"/>
      <c r="F66" s="19"/>
      <c r="G66" s="24" t="s">
        <v>2</v>
      </c>
      <c r="H66" s="24" t="s">
        <v>2</v>
      </c>
      <c r="I66" s="31"/>
      <c r="J66" s="31"/>
      <c r="K66" s="35"/>
      <c r="L66" s="3"/>
      <c r="AI66" s="3"/>
      <c r="AV66" s="3"/>
      <c r="AX66" s="3"/>
      <c r="BB66" s="3"/>
    </row>
    <row r="67" spans="1:54" x14ac:dyDescent="0.25">
      <c r="B67" s="8"/>
      <c r="C67" s="57" t="s">
        <v>184</v>
      </c>
      <c r="D67" s="54"/>
      <c r="E67" s="6"/>
      <c r="F67" s="19"/>
      <c r="G67" s="24">
        <v>160.43</v>
      </c>
      <c r="H67" s="24">
        <v>1.17</v>
      </c>
      <c r="I67" s="31"/>
      <c r="J67" s="31"/>
      <c r="K67" s="35"/>
    </row>
    <row r="68" spans="1:54" x14ac:dyDescent="0.25">
      <c r="C68" s="58" t="s">
        <v>171</v>
      </c>
      <c r="D68" s="54"/>
      <c r="E68" s="6"/>
      <c r="F68" s="19"/>
      <c r="G68" s="25">
        <v>160.43</v>
      </c>
      <c r="H68" s="25">
        <v>1.17</v>
      </c>
      <c r="I68" s="31"/>
      <c r="J68" s="31"/>
      <c r="K68" s="35"/>
    </row>
    <row r="69" spans="1:54" x14ac:dyDescent="0.25">
      <c r="C69" s="57"/>
      <c r="D69" s="54"/>
      <c r="E69" s="6"/>
      <c r="F69" s="19"/>
      <c r="G69" s="24"/>
      <c r="H69" s="24"/>
      <c r="I69" s="31"/>
      <c r="J69" s="31"/>
      <c r="K69" s="35"/>
    </row>
    <row r="70" spans="1:54" x14ac:dyDescent="0.25">
      <c r="C70" s="60" t="s">
        <v>185</v>
      </c>
      <c r="D70" s="55"/>
      <c r="E70" s="5"/>
      <c r="F70" s="20"/>
      <c r="G70" s="26">
        <v>13733.64</v>
      </c>
      <c r="H70" s="26">
        <v>100</v>
      </c>
      <c r="I70" s="32"/>
      <c r="J70" s="32"/>
      <c r="K70" s="36"/>
    </row>
    <row r="73" spans="1:54" x14ac:dyDescent="0.25">
      <c r="C73" s="1" t="s">
        <v>186</v>
      </c>
    </row>
    <row r="74" spans="1:54" x14ac:dyDescent="0.25">
      <c r="C74" s="37" t="s">
        <v>187</v>
      </c>
      <c r="D74" s="37"/>
      <c r="E74" s="37"/>
      <c r="F74" s="37"/>
      <c r="G74" s="37"/>
      <c r="H74" s="37"/>
      <c r="I74" s="37"/>
      <c r="J74" s="37"/>
      <c r="K74" s="37"/>
    </row>
    <row r="75" spans="1:54" x14ac:dyDescent="0.25">
      <c r="C75" s="2" t="s">
        <v>188</v>
      </c>
    </row>
    <row r="76" spans="1:54" x14ac:dyDescent="0.25">
      <c r="C76" s="2" t="s">
        <v>189</v>
      </c>
    </row>
    <row r="77" spans="1:54" ht="27.75" customHeight="1" x14ac:dyDescent="0.25">
      <c r="C77" s="71" t="s">
        <v>4788</v>
      </c>
      <c r="D77" s="71"/>
      <c r="E77" s="71"/>
      <c r="F77" s="71"/>
      <c r="G77" s="71"/>
      <c r="H77" s="71"/>
      <c r="I77" s="71"/>
      <c r="J77" s="71"/>
      <c r="K77" s="71"/>
    </row>
    <row r="78" spans="1:54" x14ac:dyDescent="0.25">
      <c r="C78" s="2" t="s">
        <v>190</v>
      </c>
    </row>
    <row r="80" spans="1:54" x14ac:dyDescent="0.25">
      <c r="C80" s="68" t="s">
        <v>4828</v>
      </c>
      <c r="E80" s="68" t="s">
        <v>4829</v>
      </c>
      <c r="F80" s="69"/>
    </row>
    <row r="81" spans="5:5" x14ac:dyDescent="0.25">
      <c r="E81" s="2" t="s">
        <v>4871</v>
      </c>
    </row>
  </sheetData>
  <mergeCells count="1">
    <mergeCell ref="C77:K77"/>
  </mergeCells>
  <hyperlinks>
    <hyperlink ref="J2" location="'Index'!A1" display="'Index'!A1" xr:uid="{39281E98-61EB-4F26-835B-1F93BEA8997A}"/>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6C3B0-D855-41DD-B1EA-831225E64E95}">
  <sheetPr codeName="Sheet1"/>
  <dimension ref="A1:IV79"/>
  <sheetViews>
    <sheetView showGridLines="0" zoomScale="90" zoomScaleNormal="90" workbookViewId="0">
      <pane ySplit="6" topLeftCell="A57"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3054</v>
      </c>
      <c r="J2" s="38" t="s">
        <v>4557</v>
      </c>
    </row>
    <row r="3" spans="1:54" ht="16.5" x14ac:dyDescent="0.3">
      <c r="C3" s="1" t="s">
        <v>28</v>
      </c>
      <c r="D3" s="21" t="s">
        <v>3084</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3085</v>
      </c>
      <c r="C26" s="57" t="s">
        <v>3086</v>
      </c>
      <c r="D26" s="54" t="s">
        <v>3087</v>
      </c>
      <c r="E26" s="6" t="s">
        <v>659</v>
      </c>
      <c r="F26" s="19">
        <v>2000000</v>
      </c>
      <c r="G26" s="24">
        <v>2024.56</v>
      </c>
      <c r="H26" s="24">
        <v>45.6</v>
      </c>
      <c r="I26" s="31">
        <v>7.0033927</v>
      </c>
      <c r="J26" s="31"/>
      <c r="K26" s="35"/>
    </row>
    <row r="27" spans="1:11" x14ac:dyDescent="0.25">
      <c r="B27" s="8" t="s">
        <v>3088</v>
      </c>
      <c r="C27" s="57" t="s">
        <v>3089</v>
      </c>
      <c r="D27" s="54" t="s">
        <v>3090</v>
      </c>
      <c r="E27" s="6" t="s">
        <v>659</v>
      </c>
      <c r="F27" s="19">
        <v>1000000</v>
      </c>
      <c r="G27" s="24">
        <v>1008.92</v>
      </c>
      <c r="H27" s="24">
        <v>22.72</v>
      </c>
      <c r="I27" s="31">
        <v>6.9850716999999998</v>
      </c>
      <c r="J27" s="31"/>
      <c r="K27" s="35"/>
    </row>
    <row r="28" spans="1:11" x14ac:dyDescent="0.25">
      <c r="B28" s="8" t="s">
        <v>2926</v>
      </c>
      <c r="C28" s="57" t="s">
        <v>2927</v>
      </c>
      <c r="D28" s="54" t="s">
        <v>2928</v>
      </c>
      <c r="E28" s="6" t="s">
        <v>659</v>
      </c>
      <c r="F28" s="19">
        <v>450000</v>
      </c>
      <c r="G28" s="24">
        <v>455.37</v>
      </c>
      <c r="H28" s="24">
        <v>10.26</v>
      </c>
      <c r="I28" s="31">
        <v>7.0431973000000001</v>
      </c>
      <c r="J28" s="31"/>
      <c r="K28" s="35"/>
    </row>
    <row r="29" spans="1:11" x14ac:dyDescent="0.25">
      <c r="C29" s="58" t="s">
        <v>171</v>
      </c>
      <c r="D29" s="54"/>
      <c r="E29" s="6"/>
      <c r="F29" s="19"/>
      <c r="G29" s="25">
        <v>3488.85</v>
      </c>
      <c r="H29" s="25">
        <v>78.58</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2873</v>
      </c>
      <c r="C41" s="57" t="s">
        <v>2874</v>
      </c>
      <c r="D41" s="54" t="s">
        <v>2875</v>
      </c>
      <c r="E41" s="6" t="s">
        <v>659</v>
      </c>
      <c r="F41" s="19">
        <v>400000</v>
      </c>
      <c r="G41" s="24">
        <v>385.72</v>
      </c>
      <c r="H41" s="24">
        <v>8.69</v>
      </c>
      <c r="I41" s="31">
        <v>6.8325667000000001</v>
      </c>
      <c r="J41" s="31"/>
      <c r="K41" s="35"/>
    </row>
    <row r="42" spans="1:11" x14ac:dyDescent="0.25">
      <c r="B42" s="8" t="s">
        <v>2981</v>
      </c>
      <c r="C42" s="57" t="s">
        <v>2982</v>
      </c>
      <c r="D42" s="54" t="s">
        <v>2983</v>
      </c>
      <c r="E42" s="6" t="s">
        <v>659</v>
      </c>
      <c r="F42" s="19">
        <v>165000</v>
      </c>
      <c r="G42" s="24">
        <v>156.53</v>
      </c>
      <c r="H42" s="24">
        <v>3.53</v>
      </c>
      <c r="I42" s="31">
        <v>6.8808800999999997</v>
      </c>
      <c r="J42" s="31"/>
      <c r="K42" s="35"/>
    </row>
    <row r="43" spans="1:11" x14ac:dyDescent="0.25">
      <c r="B43" s="8" t="s">
        <v>3075</v>
      </c>
      <c r="C43" s="57" t="s">
        <v>3076</v>
      </c>
      <c r="D43" s="54" t="s">
        <v>3077</v>
      </c>
      <c r="E43" s="6" t="s">
        <v>659</v>
      </c>
      <c r="F43" s="19">
        <v>120000</v>
      </c>
      <c r="G43" s="24">
        <v>113.86</v>
      </c>
      <c r="H43" s="24">
        <v>2.56</v>
      </c>
      <c r="I43" s="31">
        <v>6.8808800999999997</v>
      </c>
      <c r="J43" s="31"/>
      <c r="K43" s="35"/>
    </row>
    <row r="44" spans="1:11" x14ac:dyDescent="0.25">
      <c r="B44" s="8" t="s">
        <v>2987</v>
      </c>
      <c r="C44" s="57" t="s">
        <v>2988</v>
      </c>
      <c r="D44" s="54" t="s">
        <v>2989</v>
      </c>
      <c r="E44" s="6" t="s">
        <v>659</v>
      </c>
      <c r="F44" s="19">
        <v>115000</v>
      </c>
      <c r="G44" s="24">
        <v>109.04</v>
      </c>
      <c r="H44" s="24">
        <v>2.46</v>
      </c>
      <c r="I44" s="31">
        <v>6.8808800999999997</v>
      </c>
      <c r="J44" s="31"/>
      <c r="K44" s="35"/>
    </row>
    <row r="45" spans="1:11" x14ac:dyDescent="0.25">
      <c r="B45" s="8" t="s">
        <v>2990</v>
      </c>
      <c r="C45" s="57" t="s">
        <v>2991</v>
      </c>
      <c r="D45" s="54" t="s">
        <v>2992</v>
      </c>
      <c r="E45" s="6" t="s">
        <v>659</v>
      </c>
      <c r="F45" s="19">
        <v>100000</v>
      </c>
      <c r="G45" s="24">
        <v>94.94</v>
      </c>
      <c r="H45" s="24">
        <v>2.14</v>
      </c>
      <c r="I45" s="31">
        <v>6.8808800999999997</v>
      </c>
      <c r="J45" s="31"/>
      <c r="K45" s="35"/>
    </row>
    <row r="46" spans="1:11" x14ac:dyDescent="0.25">
      <c r="C46" s="58" t="s">
        <v>171</v>
      </c>
      <c r="D46" s="54"/>
      <c r="E46" s="6"/>
      <c r="F46" s="19"/>
      <c r="G46" s="25">
        <v>860.09</v>
      </c>
      <c r="H46" s="25">
        <v>19.38</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23</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24</v>
      </c>
      <c r="D59" s="54"/>
      <c r="E59" s="6"/>
      <c r="F59" s="19"/>
      <c r="G59" s="24"/>
      <c r="H59" s="24"/>
      <c r="I59" s="31"/>
      <c r="J59" s="31"/>
      <c r="K59" s="35"/>
    </row>
    <row r="60" spans="1:54" x14ac:dyDescent="0.25">
      <c r="B60" s="8" t="s">
        <v>182</v>
      </c>
      <c r="C60" s="57" t="s">
        <v>183</v>
      </c>
      <c r="D60" s="54"/>
      <c r="E60" s="6"/>
      <c r="F60" s="19"/>
      <c r="G60" s="24">
        <v>42.24</v>
      </c>
      <c r="H60" s="24">
        <v>0.95</v>
      </c>
      <c r="I60" s="31"/>
      <c r="J60" s="31"/>
      <c r="K60" s="35"/>
    </row>
    <row r="61" spans="1:54" x14ac:dyDescent="0.25">
      <c r="C61" s="58" t="s">
        <v>171</v>
      </c>
      <c r="D61" s="54"/>
      <c r="E61" s="6"/>
      <c r="F61" s="19"/>
      <c r="G61" s="25">
        <v>42.24</v>
      </c>
      <c r="H61" s="25">
        <v>0.95</v>
      </c>
      <c r="I61" s="31"/>
      <c r="J61" s="31"/>
      <c r="K61" s="35"/>
    </row>
    <row r="62" spans="1:54" x14ac:dyDescent="0.25">
      <c r="C62" s="57"/>
      <c r="D62" s="54"/>
      <c r="E62" s="6"/>
      <c r="F62" s="19"/>
      <c r="G62" s="24"/>
      <c r="H62" s="24"/>
      <c r="I62" s="31"/>
      <c r="J62" s="31"/>
      <c r="K62" s="35"/>
    </row>
    <row r="63" spans="1:54" x14ac:dyDescent="0.25">
      <c r="A63" s="10"/>
      <c r="B63" s="28"/>
      <c r="C63" s="58" t="s">
        <v>25</v>
      </c>
      <c r="D63" s="54"/>
      <c r="E63" s="6"/>
      <c r="F63" s="19"/>
      <c r="G63" s="24"/>
      <c r="H63" s="24"/>
      <c r="I63" s="31"/>
      <c r="J63" s="31"/>
      <c r="K63" s="35"/>
    </row>
    <row r="64" spans="1:54" s="2" customFormat="1" ht="13.5" x14ac:dyDescent="0.25">
      <c r="A64" s="28"/>
      <c r="B64" s="28"/>
      <c r="C64" s="57" t="s">
        <v>4756</v>
      </c>
      <c r="D64" s="54"/>
      <c r="E64" s="6"/>
      <c r="F64" s="19"/>
      <c r="G64" s="24" t="s">
        <v>2</v>
      </c>
      <c r="H64" s="24" t="s">
        <v>2</v>
      </c>
      <c r="I64" s="31"/>
      <c r="J64" s="31"/>
      <c r="K64" s="35"/>
      <c r="L64" s="3"/>
      <c r="AI64" s="3"/>
      <c r="AV64" s="3"/>
      <c r="AX64" s="3"/>
      <c r="BB64" s="3"/>
    </row>
    <row r="65" spans="2:11" x14ac:dyDescent="0.25">
      <c r="B65" s="8"/>
      <c r="C65" s="57" t="s">
        <v>184</v>
      </c>
      <c r="D65" s="54"/>
      <c r="E65" s="6"/>
      <c r="F65" s="19"/>
      <c r="G65" s="24">
        <v>48.87</v>
      </c>
      <c r="H65" s="24">
        <v>1.0900000000000001</v>
      </c>
      <c r="I65" s="31"/>
      <c r="J65" s="31"/>
      <c r="K65" s="35"/>
    </row>
    <row r="66" spans="2:11" x14ac:dyDescent="0.25">
      <c r="C66" s="58" t="s">
        <v>171</v>
      </c>
      <c r="D66" s="54"/>
      <c r="E66" s="6"/>
      <c r="F66" s="19"/>
      <c r="G66" s="25">
        <v>48.87</v>
      </c>
      <c r="H66" s="25">
        <v>1.0900000000000001</v>
      </c>
      <c r="I66" s="31"/>
      <c r="J66" s="31"/>
      <c r="K66" s="35"/>
    </row>
    <row r="67" spans="2:11" x14ac:dyDescent="0.25">
      <c r="C67" s="57"/>
      <c r="D67" s="54"/>
      <c r="E67" s="6"/>
      <c r="F67" s="19"/>
      <c r="G67" s="24"/>
      <c r="H67" s="24"/>
      <c r="I67" s="31"/>
      <c r="J67" s="31"/>
      <c r="K67" s="35"/>
    </row>
    <row r="68" spans="2:11" x14ac:dyDescent="0.25">
      <c r="C68" s="60" t="s">
        <v>185</v>
      </c>
      <c r="D68" s="55"/>
      <c r="E68" s="5"/>
      <c r="F68" s="20"/>
      <c r="G68" s="26">
        <v>4440.05</v>
      </c>
      <c r="H68" s="26">
        <v>100</v>
      </c>
      <c r="I68" s="32"/>
      <c r="J68" s="32"/>
      <c r="K68" s="36"/>
    </row>
    <row r="71" spans="2:11" x14ac:dyDescent="0.25">
      <c r="C71" s="1" t="s">
        <v>186</v>
      </c>
    </row>
    <row r="72" spans="2:11" x14ac:dyDescent="0.25">
      <c r="C72" s="37" t="s">
        <v>187</v>
      </c>
      <c r="D72" s="37"/>
      <c r="E72" s="37"/>
      <c r="F72" s="37"/>
      <c r="G72" s="37"/>
      <c r="H72" s="37"/>
      <c r="I72" s="37"/>
      <c r="J72" s="37"/>
      <c r="K72" s="37"/>
    </row>
    <row r="73" spans="2:11" x14ac:dyDescent="0.25">
      <c r="C73" s="2" t="s">
        <v>188</v>
      </c>
    </row>
    <row r="74" spans="2:11" x14ac:dyDescent="0.25">
      <c r="C74" s="2" t="s">
        <v>189</v>
      </c>
    </row>
    <row r="75" spans="2:11" ht="24.75" customHeight="1" x14ac:dyDescent="0.25">
      <c r="C75" s="71" t="s">
        <v>4788</v>
      </c>
      <c r="D75" s="71"/>
      <c r="E75" s="71"/>
      <c r="F75" s="71"/>
      <c r="G75" s="71"/>
      <c r="H75" s="71"/>
      <c r="I75" s="71"/>
      <c r="J75" s="71"/>
      <c r="K75" s="71"/>
    </row>
    <row r="76" spans="2:11" x14ac:dyDescent="0.25">
      <c r="C76" s="2" t="s">
        <v>190</v>
      </c>
    </row>
    <row r="78" spans="2:11" x14ac:dyDescent="0.25">
      <c r="C78" s="68" t="s">
        <v>4828</v>
      </c>
      <c r="E78" s="68" t="s">
        <v>4829</v>
      </c>
      <c r="F78" s="69"/>
    </row>
    <row r="79" spans="2:11" x14ac:dyDescent="0.25">
      <c r="E79" s="2" t="s">
        <v>4871</v>
      </c>
    </row>
  </sheetData>
  <mergeCells count="1">
    <mergeCell ref="C75:K75"/>
  </mergeCells>
  <hyperlinks>
    <hyperlink ref="J2" location="'Index'!A1" display="'Index'!A1" xr:uid="{AD5D3404-8A37-4365-978E-26F325D9DBFF}"/>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8BBD1-4D20-4B00-A70F-767166691CC3}">
  <sheetPr codeName="Sheet1"/>
  <dimension ref="A1:IV254"/>
  <sheetViews>
    <sheetView showGridLines="0" zoomScale="90" zoomScaleNormal="90" workbookViewId="0">
      <pane ySplit="6" topLeftCell="A233"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3091</v>
      </c>
      <c r="J2" s="38" t="s">
        <v>4557</v>
      </c>
    </row>
    <row r="3" spans="1:54" ht="16.5" x14ac:dyDescent="0.3">
      <c r="C3" s="1" t="s">
        <v>28</v>
      </c>
      <c r="D3" s="21" t="s">
        <v>3092</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9496827</v>
      </c>
      <c r="G10" s="24">
        <v>155453.56</v>
      </c>
      <c r="H10" s="24">
        <v>4.79</v>
      </c>
      <c r="I10" s="31"/>
      <c r="J10" s="31"/>
      <c r="K10" s="35"/>
    </row>
    <row r="11" spans="1:54" x14ac:dyDescent="0.25">
      <c r="B11" s="8" t="s">
        <v>48</v>
      </c>
      <c r="C11" s="57" t="s">
        <v>49</v>
      </c>
      <c r="D11" s="54" t="s">
        <v>50</v>
      </c>
      <c r="E11" s="6" t="s">
        <v>47</v>
      </c>
      <c r="F11" s="19">
        <v>12089521</v>
      </c>
      <c r="G11" s="24">
        <v>148604.39000000001</v>
      </c>
      <c r="H11" s="24">
        <v>4.58</v>
      </c>
      <c r="I11" s="31"/>
      <c r="J11" s="31"/>
      <c r="K11" s="35"/>
    </row>
    <row r="12" spans="1:54" x14ac:dyDescent="0.25">
      <c r="B12" s="8" t="s">
        <v>384</v>
      </c>
      <c r="C12" s="57" t="s">
        <v>385</v>
      </c>
      <c r="D12" s="54" t="s">
        <v>386</v>
      </c>
      <c r="E12" s="6" t="s">
        <v>387</v>
      </c>
      <c r="F12" s="19">
        <v>53293368</v>
      </c>
      <c r="G12" s="24">
        <v>126673.01</v>
      </c>
      <c r="H12" s="24">
        <v>3.9</v>
      </c>
      <c r="I12" s="31"/>
      <c r="J12" s="31"/>
      <c r="K12" s="35"/>
    </row>
    <row r="13" spans="1:54" x14ac:dyDescent="0.25">
      <c r="B13" s="8" t="s">
        <v>259</v>
      </c>
      <c r="C13" s="57" t="s">
        <v>260</v>
      </c>
      <c r="D13" s="54" t="s">
        <v>261</v>
      </c>
      <c r="E13" s="6" t="s">
        <v>252</v>
      </c>
      <c r="F13" s="19">
        <v>6144725</v>
      </c>
      <c r="G13" s="24">
        <v>97642.75</v>
      </c>
      <c r="H13" s="24">
        <v>3.01</v>
      </c>
      <c r="I13" s="31"/>
      <c r="J13" s="31"/>
      <c r="K13" s="35"/>
    </row>
    <row r="14" spans="1:54" x14ac:dyDescent="0.25">
      <c r="B14" s="8" t="s">
        <v>75</v>
      </c>
      <c r="C14" s="57" t="s">
        <v>76</v>
      </c>
      <c r="D14" s="54" t="s">
        <v>77</v>
      </c>
      <c r="E14" s="6" t="s">
        <v>78</v>
      </c>
      <c r="F14" s="19">
        <v>2984521</v>
      </c>
      <c r="G14" s="24">
        <v>90110.15</v>
      </c>
      <c r="H14" s="24">
        <v>2.78</v>
      </c>
      <c r="I14" s="31"/>
      <c r="J14" s="31"/>
      <c r="K14" s="35"/>
    </row>
    <row r="15" spans="1:54" x14ac:dyDescent="0.25">
      <c r="B15" s="8" t="s">
        <v>901</v>
      </c>
      <c r="C15" s="57" t="s">
        <v>902</v>
      </c>
      <c r="D15" s="54" t="s">
        <v>903</v>
      </c>
      <c r="E15" s="6" t="s">
        <v>78</v>
      </c>
      <c r="F15" s="19">
        <v>44040307</v>
      </c>
      <c r="G15" s="24">
        <v>77938.13</v>
      </c>
      <c r="H15" s="24">
        <v>2.4</v>
      </c>
      <c r="I15" s="31"/>
      <c r="J15" s="31"/>
      <c r="K15" s="35"/>
    </row>
    <row r="16" spans="1:54" x14ac:dyDescent="0.25">
      <c r="B16" s="8" t="s">
        <v>246</v>
      </c>
      <c r="C16" s="57" t="s">
        <v>247</v>
      </c>
      <c r="D16" s="54" t="s">
        <v>248</v>
      </c>
      <c r="E16" s="6" t="s">
        <v>120</v>
      </c>
      <c r="F16" s="19">
        <v>4166813</v>
      </c>
      <c r="G16" s="24">
        <v>72648.38</v>
      </c>
      <c r="H16" s="24">
        <v>2.2400000000000002</v>
      </c>
      <c r="I16" s="31"/>
      <c r="J16" s="31"/>
      <c r="K16" s="35"/>
    </row>
    <row r="17" spans="2:11" x14ac:dyDescent="0.25">
      <c r="B17" s="8" t="s">
        <v>307</v>
      </c>
      <c r="C17" s="57" t="s">
        <v>308</v>
      </c>
      <c r="D17" s="54" t="s">
        <v>309</v>
      </c>
      <c r="E17" s="6" t="s">
        <v>245</v>
      </c>
      <c r="F17" s="19">
        <v>44956230</v>
      </c>
      <c r="G17" s="24">
        <v>68675.14</v>
      </c>
      <c r="H17" s="24">
        <v>2.12</v>
      </c>
      <c r="I17" s="31"/>
      <c r="J17" s="31"/>
      <c r="K17" s="35"/>
    </row>
    <row r="18" spans="2:11" x14ac:dyDescent="0.25">
      <c r="B18" s="8" t="s">
        <v>404</v>
      </c>
      <c r="C18" s="57" t="s">
        <v>405</v>
      </c>
      <c r="D18" s="54" t="s">
        <v>406</v>
      </c>
      <c r="E18" s="6" t="s">
        <v>43</v>
      </c>
      <c r="F18" s="19">
        <v>4172687</v>
      </c>
      <c r="G18" s="24">
        <v>68286.02</v>
      </c>
      <c r="H18" s="24">
        <v>2.1</v>
      </c>
      <c r="I18" s="31"/>
      <c r="J18" s="31"/>
      <c r="K18" s="35"/>
    </row>
    <row r="19" spans="2:11" x14ac:dyDescent="0.25">
      <c r="B19" s="8" t="s">
        <v>892</v>
      </c>
      <c r="C19" s="57" t="s">
        <v>893</v>
      </c>
      <c r="D19" s="54" t="s">
        <v>894</v>
      </c>
      <c r="E19" s="6" t="s">
        <v>120</v>
      </c>
      <c r="F19" s="19">
        <v>34000000</v>
      </c>
      <c r="G19" s="24">
        <v>65973.600000000006</v>
      </c>
      <c r="H19" s="24">
        <v>2.0299999999999998</v>
      </c>
      <c r="I19" s="31"/>
      <c r="J19" s="31"/>
      <c r="K19" s="35"/>
    </row>
    <row r="20" spans="2:11" x14ac:dyDescent="0.25">
      <c r="B20" s="8" t="s">
        <v>55</v>
      </c>
      <c r="C20" s="57" t="s">
        <v>56</v>
      </c>
      <c r="D20" s="54" t="s">
        <v>57</v>
      </c>
      <c r="E20" s="6" t="s">
        <v>47</v>
      </c>
      <c r="F20" s="19">
        <v>5340362</v>
      </c>
      <c r="G20" s="24">
        <v>62762.6</v>
      </c>
      <c r="H20" s="24">
        <v>1.93</v>
      </c>
      <c r="I20" s="31"/>
      <c r="J20" s="31"/>
      <c r="K20" s="35"/>
    </row>
    <row r="21" spans="2:11" x14ac:dyDescent="0.25">
      <c r="B21" s="8" t="s">
        <v>51</v>
      </c>
      <c r="C21" s="57" t="s">
        <v>52</v>
      </c>
      <c r="D21" s="54" t="s">
        <v>53</v>
      </c>
      <c r="E21" s="6" t="s">
        <v>54</v>
      </c>
      <c r="F21" s="19">
        <v>1571100</v>
      </c>
      <c r="G21" s="24">
        <v>58203.76</v>
      </c>
      <c r="H21" s="24">
        <v>1.79</v>
      </c>
      <c r="I21" s="31"/>
      <c r="J21" s="31"/>
      <c r="K21" s="35"/>
    </row>
    <row r="22" spans="2:11" x14ac:dyDescent="0.25">
      <c r="B22" s="8" t="s">
        <v>401</v>
      </c>
      <c r="C22" s="57" t="s">
        <v>402</v>
      </c>
      <c r="D22" s="54" t="s">
        <v>403</v>
      </c>
      <c r="E22" s="6" t="s">
        <v>101</v>
      </c>
      <c r="F22" s="19">
        <v>3138899</v>
      </c>
      <c r="G22" s="24">
        <v>57179.75</v>
      </c>
      <c r="H22" s="24">
        <v>1.76</v>
      </c>
      <c r="I22" s="31"/>
      <c r="J22" s="31"/>
      <c r="K22" s="35"/>
    </row>
    <row r="23" spans="2:11" x14ac:dyDescent="0.25">
      <c r="B23" s="8" t="s">
        <v>378</v>
      </c>
      <c r="C23" s="57" t="s">
        <v>379</v>
      </c>
      <c r="D23" s="54" t="s">
        <v>380</v>
      </c>
      <c r="E23" s="6" t="s">
        <v>71</v>
      </c>
      <c r="F23" s="19">
        <v>1970309</v>
      </c>
      <c r="G23" s="24">
        <v>55275.05</v>
      </c>
      <c r="H23" s="24">
        <v>1.7</v>
      </c>
      <c r="I23" s="31"/>
      <c r="J23" s="31"/>
      <c r="K23" s="35"/>
    </row>
    <row r="24" spans="2:11" x14ac:dyDescent="0.25">
      <c r="B24" s="8" t="s">
        <v>2011</v>
      </c>
      <c r="C24" s="57" t="s">
        <v>2012</v>
      </c>
      <c r="D24" s="54" t="s">
        <v>2013</v>
      </c>
      <c r="E24" s="6" t="s">
        <v>437</v>
      </c>
      <c r="F24" s="19">
        <v>5902050</v>
      </c>
      <c r="G24" s="24">
        <v>49878.22</v>
      </c>
      <c r="H24" s="24">
        <v>1.54</v>
      </c>
      <c r="I24" s="31"/>
      <c r="J24" s="31"/>
      <c r="K24" s="35"/>
    </row>
    <row r="25" spans="2:11" x14ac:dyDescent="0.25">
      <c r="B25" s="8" t="s">
        <v>160</v>
      </c>
      <c r="C25" s="57" t="s">
        <v>161</v>
      </c>
      <c r="D25" s="54" t="s">
        <v>162</v>
      </c>
      <c r="E25" s="6" t="s">
        <v>163</v>
      </c>
      <c r="F25" s="19">
        <v>18247500</v>
      </c>
      <c r="G25" s="24">
        <v>46795.71</v>
      </c>
      <c r="H25" s="24">
        <v>1.44</v>
      </c>
      <c r="I25" s="31"/>
      <c r="J25" s="31"/>
      <c r="K25" s="35"/>
    </row>
    <row r="26" spans="2:11" x14ac:dyDescent="0.25">
      <c r="B26" s="8" t="s">
        <v>72</v>
      </c>
      <c r="C26" s="57" t="s">
        <v>73</v>
      </c>
      <c r="D26" s="54" t="s">
        <v>74</v>
      </c>
      <c r="E26" s="6" t="s">
        <v>47</v>
      </c>
      <c r="F26" s="19">
        <v>5292959</v>
      </c>
      <c r="G26" s="24">
        <v>43169.37</v>
      </c>
      <c r="H26" s="24">
        <v>1.33</v>
      </c>
      <c r="I26" s="31"/>
      <c r="J26" s="31"/>
      <c r="K26" s="35"/>
    </row>
    <row r="27" spans="2:11" x14ac:dyDescent="0.25">
      <c r="B27" s="8" t="s">
        <v>65</v>
      </c>
      <c r="C27" s="57" t="s">
        <v>66</v>
      </c>
      <c r="D27" s="54" t="s">
        <v>67</v>
      </c>
      <c r="E27" s="6" t="s">
        <v>47</v>
      </c>
      <c r="F27" s="19">
        <v>2342400</v>
      </c>
      <c r="G27" s="24">
        <v>41713.46</v>
      </c>
      <c r="H27" s="24">
        <v>1.29</v>
      </c>
      <c r="I27" s="31"/>
      <c r="J27" s="31"/>
      <c r="K27" s="35"/>
    </row>
    <row r="28" spans="2:11" x14ac:dyDescent="0.25">
      <c r="B28" s="8" t="s">
        <v>416</v>
      </c>
      <c r="C28" s="57" t="s">
        <v>417</v>
      </c>
      <c r="D28" s="54" t="s">
        <v>418</v>
      </c>
      <c r="E28" s="6" t="s">
        <v>387</v>
      </c>
      <c r="F28" s="19">
        <v>10000000</v>
      </c>
      <c r="G28" s="24">
        <v>36730</v>
      </c>
      <c r="H28" s="24">
        <v>1.1299999999999999</v>
      </c>
      <c r="I28" s="31"/>
      <c r="J28" s="31"/>
      <c r="K28" s="35"/>
    </row>
    <row r="29" spans="2:11" x14ac:dyDescent="0.25">
      <c r="B29" s="8" t="s">
        <v>889</v>
      </c>
      <c r="C29" s="57" t="s">
        <v>890</v>
      </c>
      <c r="D29" s="54" t="s">
        <v>891</v>
      </c>
      <c r="E29" s="6" t="s">
        <v>101</v>
      </c>
      <c r="F29" s="19">
        <v>10021205</v>
      </c>
      <c r="G29" s="24">
        <v>35986.15</v>
      </c>
      <c r="H29" s="24">
        <v>1.1100000000000001</v>
      </c>
      <c r="I29" s="31"/>
      <c r="J29" s="31"/>
      <c r="K29" s="35"/>
    </row>
    <row r="30" spans="2:11" x14ac:dyDescent="0.25">
      <c r="B30" s="8" t="s">
        <v>397</v>
      </c>
      <c r="C30" s="57" t="s">
        <v>398</v>
      </c>
      <c r="D30" s="54" t="s">
        <v>399</v>
      </c>
      <c r="E30" s="6" t="s">
        <v>400</v>
      </c>
      <c r="F30" s="19">
        <v>10496650</v>
      </c>
      <c r="G30" s="24">
        <v>34717.67</v>
      </c>
      <c r="H30" s="24">
        <v>1.07</v>
      </c>
      <c r="I30" s="31"/>
      <c r="J30" s="31"/>
      <c r="K30" s="35"/>
    </row>
    <row r="31" spans="2:11" x14ac:dyDescent="0.25">
      <c r="B31" s="8" t="s">
        <v>394</v>
      </c>
      <c r="C31" s="57" t="s">
        <v>395</v>
      </c>
      <c r="D31" s="54" t="s">
        <v>396</v>
      </c>
      <c r="E31" s="6" t="s">
        <v>101</v>
      </c>
      <c r="F31" s="19">
        <v>2048549</v>
      </c>
      <c r="G31" s="24">
        <v>33901.440000000002</v>
      </c>
      <c r="H31" s="24">
        <v>1.05</v>
      </c>
      <c r="I31" s="31"/>
      <c r="J31" s="31"/>
      <c r="K31" s="35"/>
    </row>
    <row r="32" spans="2:11" x14ac:dyDescent="0.25">
      <c r="B32" s="8" t="s">
        <v>741</v>
      </c>
      <c r="C32" s="57" t="s">
        <v>742</v>
      </c>
      <c r="D32" s="54" t="s">
        <v>743</v>
      </c>
      <c r="E32" s="6" t="s">
        <v>319</v>
      </c>
      <c r="F32" s="19">
        <v>2242500</v>
      </c>
      <c r="G32" s="24">
        <v>33062.300000000003</v>
      </c>
      <c r="H32" s="24">
        <v>1.02</v>
      </c>
      <c r="I32" s="31"/>
      <c r="J32" s="31"/>
      <c r="K32" s="35"/>
    </row>
    <row r="33" spans="2:11" x14ac:dyDescent="0.25">
      <c r="B33" s="8" t="s">
        <v>407</v>
      </c>
      <c r="C33" s="57" t="s">
        <v>408</v>
      </c>
      <c r="D33" s="54" t="s">
        <v>409</v>
      </c>
      <c r="E33" s="6" t="s">
        <v>82</v>
      </c>
      <c r="F33" s="19">
        <v>4309217</v>
      </c>
      <c r="G33" s="24">
        <v>32454.87</v>
      </c>
      <c r="H33" s="24">
        <v>1</v>
      </c>
      <c r="I33" s="31"/>
      <c r="J33" s="31"/>
      <c r="K33" s="35"/>
    </row>
    <row r="34" spans="2:11" x14ac:dyDescent="0.25">
      <c r="B34" s="8" t="s">
        <v>117</v>
      </c>
      <c r="C34" s="57" t="s">
        <v>118</v>
      </c>
      <c r="D34" s="54" t="s">
        <v>119</v>
      </c>
      <c r="E34" s="6" t="s">
        <v>120</v>
      </c>
      <c r="F34" s="19">
        <v>9417600</v>
      </c>
      <c r="G34" s="24">
        <v>31774.98</v>
      </c>
      <c r="H34" s="24">
        <v>0.98</v>
      </c>
      <c r="I34" s="31"/>
      <c r="J34" s="31"/>
      <c r="K34" s="35"/>
    </row>
    <row r="35" spans="2:11" x14ac:dyDescent="0.25">
      <c r="B35" s="8" t="s">
        <v>381</v>
      </c>
      <c r="C35" s="57" t="s">
        <v>382</v>
      </c>
      <c r="D35" s="54" t="s">
        <v>383</v>
      </c>
      <c r="E35" s="6" t="s">
        <v>71</v>
      </c>
      <c r="F35" s="19">
        <v>2802975</v>
      </c>
      <c r="G35" s="24">
        <v>31150.86</v>
      </c>
      <c r="H35" s="24">
        <v>0.96</v>
      </c>
      <c r="I35" s="31"/>
      <c r="J35" s="31"/>
      <c r="K35" s="35"/>
    </row>
    <row r="36" spans="2:11" x14ac:dyDescent="0.25">
      <c r="B36" s="8" t="s">
        <v>58</v>
      </c>
      <c r="C36" s="57" t="s">
        <v>59</v>
      </c>
      <c r="D36" s="54" t="s">
        <v>60</v>
      </c>
      <c r="E36" s="6" t="s">
        <v>43</v>
      </c>
      <c r="F36" s="19">
        <v>609287</v>
      </c>
      <c r="G36" s="24">
        <v>27745.41</v>
      </c>
      <c r="H36" s="24">
        <v>0.86</v>
      </c>
      <c r="I36" s="31"/>
      <c r="J36" s="31"/>
      <c r="K36" s="35"/>
    </row>
    <row r="37" spans="2:11" x14ac:dyDescent="0.25">
      <c r="B37" s="8" t="s">
        <v>524</v>
      </c>
      <c r="C37" s="57" t="s">
        <v>525</v>
      </c>
      <c r="D37" s="54" t="s">
        <v>526</v>
      </c>
      <c r="E37" s="6" t="s">
        <v>268</v>
      </c>
      <c r="F37" s="19">
        <v>556050</v>
      </c>
      <c r="G37" s="24">
        <v>26857.22</v>
      </c>
      <c r="H37" s="24">
        <v>0.83</v>
      </c>
      <c r="I37" s="31"/>
      <c r="J37" s="31"/>
      <c r="K37" s="35"/>
    </row>
    <row r="38" spans="2:11" x14ac:dyDescent="0.25">
      <c r="B38" s="8" t="s">
        <v>125</v>
      </c>
      <c r="C38" s="57" t="s">
        <v>126</v>
      </c>
      <c r="D38" s="54" t="s">
        <v>127</v>
      </c>
      <c r="E38" s="6" t="s">
        <v>128</v>
      </c>
      <c r="F38" s="19">
        <v>3880000</v>
      </c>
      <c r="G38" s="24">
        <v>26513.98</v>
      </c>
      <c r="H38" s="24">
        <v>0.82</v>
      </c>
      <c r="I38" s="31"/>
      <c r="J38" s="31"/>
      <c r="K38" s="35"/>
    </row>
    <row r="39" spans="2:11" x14ac:dyDescent="0.25">
      <c r="B39" s="8" t="s">
        <v>233</v>
      </c>
      <c r="C39" s="57" t="s">
        <v>234</v>
      </c>
      <c r="D39" s="54" t="s">
        <v>235</v>
      </c>
      <c r="E39" s="6" t="s">
        <v>86</v>
      </c>
      <c r="F39" s="19">
        <v>5281220</v>
      </c>
      <c r="G39" s="24">
        <v>26506.44</v>
      </c>
      <c r="H39" s="24">
        <v>0.82</v>
      </c>
      <c r="I39" s="31"/>
      <c r="J39" s="31"/>
      <c r="K39" s="35"/>
    </row>
    <row r="40" spans="2:11" x14ac:dyDescent="0.25">
      <c r="B40" s="8" t="s">
        <v>410</v>
      </c>
      <c r="C40" s="57" t="s">
        <v>411</v>
      </c>
      <c r="D40" s="54" t="s">
        <v>412</v>
      </c>
      <c r="E40" s="6" t="s">
        <v>78</v>
      </c>
      <c r="F40" s="19">
        <v>7310800</v>
      </c>
      <c r="G40" s="24">
        <v>26147.08</v>
      </c>
      <c r="H40" s="24">
        <v>0.81</v>
      </c>
      <c r="I40" s="31"/>
      <c r="J40" s="31"/>
      <c r="K40" s="35"/>
    </row>
    <row r="41" spans="2:11" x14ac:dyDescent="0.25">
      <c r="B41" s="8" t="s">
        <v>428</v>
      </c>
      <c r="C41" s="57" t="s">
        <v>429</v>
      </c>
      <c r="D41" s="54" t="s">
        <v>430</v>
      </c>
      <c r="E41" s="6" t="s">
        <v>82</v>
      </c>
      <c r="F41" s="19">
        <v>2418084</v>
      </c>
      <c r="G41" s="24">
        <v>25734.46</v>
      </c>
      <c r="H41" s="24">
        <v>0.79</v>
      </c>
      <c r="I41" s="31"/>
      <c r="J41" s="31"/>
      <c r="K41" s="35"/>
    </row>
    <row r="42" spans="2:11" x14ac:dyDescent="0.25">
      <c r="B42" s="8" t="s">
        <v>83</v>
      </c>
      <c r="C42" s="57" t="s">
        <v>84</v>
      </c>
      <c r="D42" s="54" t="s">
        <v>85</v>
      </c>
      <c r="E42" s="6" t="s">
        <v>86</v>
      </c>
      <c r="F42" s="19">
        <v>878100</v>
      </c>
      <c r="G42" s="24">
        <v>24393.62</v>
      </c>
      <c r="H42" s="24">
        <v>0.75</v>
      </c>
      <c r="I42" s="31"/>
      <c r="J42" s="31"/>
      <c r="K42" s="35"/>
    </row>
    <row r="43" spans="2:11" x14ac:dyDescent="0.25">
      <c r="B43" s="8" t="s">
        <v>154</v>
      </c>
      <c r="C43" s="57" t="s">
        <v>155</v>
      </c>
      <c r="D43" s="54" t="s">
        <v>156</v>
      </c>
      <c r="E43" s="6" t="s">
        <v>116</v>
      </c>
      <c r="F43" s="19">
        <v>651200</v>
      </c>
      <c r="G43" s="24">
        <v>24385.49</v>
      </c>
      <c r="H43" s="24">
        <v>0.75</v>
      </c>
      <c r="I43" s="31"/>
      <c r="J43" s="31"/>
      <c r="K43" s="35"/>
    </row>
    <row r="44" spans="2:11" x14ac:dyDescent="0.25">
      <c r="B44" s="8" t="s">
        <v>886</v>
      </c>
      <c r="C44" s="57" t="s">
        <v>887</v>
      </c>
      <c r="D44" s="54" t="s">
        <v>888</v>
      </c>
      <c r="E44" s="6" t="s">
        <v>43</v>
      </c>
      <c r="F44" s="19">
        <v>1378701</v>
      </c>
      <c r="G44" s="24">
        <v>24172.080000000002</v>
      </c>
      <c r="H44" s="24">
        <v>0.75</v>
      </c>
      <c r="I44" s="31"/>
      <c r="J44" s="31"/>
      <c r="K44" s="35"/>
    </row>
    <row r="45" spans="2:11" x14ac:dyDescent="0.25">
      <c r="B45" s="8" t="s">
        <v>938</v>
      </c>
      <c r="C45" s="57" t="s">
        <v>939</v>
      </c>
      <c r="D45" s="54" t="s">
        <v>940</v>
      </c>
      <c r="E45" s="6" t="s">
        <v>116</v>
      </c>
      <c r="F45" s="19">
        <v>1578981</v>
      </c>
      <c r="G45" s="24">
        <v>24076.3</v>
      </c>
      <c r="H45" s="24">
        <v>0.74</v>
      </c>
      <c r="I45" s="31"/>
      <c r="J45" s="31"/>
      <c r="K45" s="35"/>
    </row>
    <row r="46" spans="2:11" x14ac:dyDescent="0.25">
      <c r="B46" s="8" t="s">
        <v>941</v>
      </c>
      <c r="C46" s="57" t="s">
        <v>942</v>
      </c>
      <c r="D46" s="54" t="s">
        <v>943</v>
      </c>
      <c r="E46" s="6" t="s">
        <v>268</v>
      </c>
      <c r="F46" s="19">
        <v>21008663</v>
      </c>
      <c r="G46" s="24">
        <v>21000.26</v>
      </c>
      <c r="H46" s="24">
        <v>0.65</v>
      </c>
      <c r="I46" s="31"/>
      <c r="J46" s="31"/>
      <c r="K46" s="35"/>
    </row>
    <row r="47" spans="2:11" x14ac:dyDescent="0.25">
      <c r="B47" s="8" t="s">
        <v>236</v>
      </c>
      <c r="C47" s="57" t="s">
        <v>237</v>
      </c>
      <c r="D47" s="54" t="s">
        <v>238</v>
      </c>
      <c r="E47" s="6" t="s">
        <v>82</v>
      </c>
      <c r="F47" s="19">
        <v>1134750</v>
      </c>
      <c r="G47" s="24">
        <v>20996.28</v>
      </c>
      <c r="H47" s="24">
        <v>0.65</v>
      </c>
      <c r="I47" s="31"/>
      <c r="J47" s="31"/>
      <c r="K47" s="35"/>
    </row>
    <row r="48" spans="2:11" x14ac:dyDescent="0.25">
      <c r="B48" s="8" t="s">
        <v>2026</v>
      </c>
      <c r="C48" s="57" t="s">
        <v>2027</v>
      </c>
      <c r="D48" s="54" t="s">
        <v>2028</v>
      </c>
      <c r="E48" s="6" t="s">
        <v>120</v>
      </c>
      <c r="F48" s="19">
        <v>4351050</v>
      </c>
      <c r="G48" s="24">
        <v>18911.84</v>
      </c>
      <c r="H48" s="24">
        <v>0.57999999999999996</v>
      </c>
      <c r="I48" s="31"/>
      <c r="J48" s="31"/>
      <c r="K48" s="35"/>
    </row>
    <row r="49" spans="2:11" x14ac:dyDescent="0.25">
      <c r="B49" s="8" t="s">
        <v>454</v>
      </c>
      <c r="C49" s="57" t="s">
        <v>455</v>
      </c>
      <c r="D49" s="54" t="s">
        <v>456</v>
      </c>
      <c r="E49" s="6" t="s">
        <v>82</v>
      </c>
      <c r="F49" s="19">
        <v>821360</v>
      </c>
      <c r="G49" s="24">
        <v>17591.48</v>
      </c>
      <c r="H49" s="24">
        <v>0.54</v>
      </c>
      <c r="I49" s="31"/>
      <c r="J49" s="31"/>
      <c r="K49" s="35"/>
    </row>
    <row r="50" spans="2:11" x14ac:dyDescent="0.25">
      <c r="B50" s="8" t="s">
        <v>68</v>
      </c>
      <c r="C50" s="57" t="s">
        <v>69</v>
      </c>
      <c r="D50" s="54" t="s">
        <v>70</v>
      </c>
      <c r="E50" s="6" t="s">
        <v>71</v>
      </c>
      <c r="F50" s="19">
        <v>138100</v>
      </c>
      <c r="G50" s="24">
        <v>17128.54</v>
      </c>
      <c r="H50" s="24">
        <v>0.53</v>
      </c>
      <c r="I50" s="31"/>
      <c r="J50" s="31"/>
      <c r="K50" s="35"/>
    </row>
    <row r="51" spans="2:11" x14ac:dyDescent="0.25">
      <c r="B51" s="8" t="s">
        <v>265</v>
      </c>
      <c r="C51" s="57" t="s">
        <v>266</v>
      </c>
      <c r="D51" s="54" t="s">
        <v>267</v>
      </c>
      <c r="E51" s="6" t="s">
        <v>268</v>
      </c>
      <c r="F51" s="19">
        <v>4000000</v>
      </c>
      <c r="G51" s="24">
        <v>16772</v>
      </c>
      <c r="H51" s="24">
        <v>0.52</v>
      </c>
      <c r="I51" s="31"/>
      <c r="J51" s="31"/>
      <c r="K51" s="35"/>
    </row>
    <row r="52" spans="2:11" x14ac:dyDescent="0.25">
      <c r="B52" s="8" t="s">
        <v>339</v>
      </c>
      <c r="C52" s="57" t="s">
        <v>340</v>
      </c>
      <c r="D52" s="54" t="s">
        <v>341</v>
      </c>
      <c r="E52" s="6" t="s">
        <v>43</v>
      </c>
      <c r="F52" s="19">
        <v>2771349</v>
      </c>
      <c r="G52" s="24">
        <v>14920.94</v>
      </c>
      <c r="H52" s="24">
        <v>0.46</v>
      </c>
      <c r="I52" s="31"/>
      <c r="J52" s="31"/>
      <c r="K52" s="35"/>
    </row>
    <row r="53" spans="2:11" x14ac:dyDescent="0.25">
      <c r="B53" s="8" t="s">
        <v>388</v>
      </c>
      <c r="C53" s="57" t="s">
        <v>389</v>
      </c>
      <c r="D53" s="54" t="s">
        <v>390</v>
      </c>
      <c r="E53" s="6" t="s">
        <v>101</v>
      </c>
      <c r="F53" s="19">
        <v>641325</v>
      </c>
      <c r="G53" s="24">
        <v>14366.96</v>
      </c>
      <c r="H53" s="24">
        <v>0.44</v>
      </c>
      <c r="I53" s="31"/>
      <c r="J53" s="31"/>
      <c r="K53" s="35"/>
    </row>
    <row r="54" spans="2:11" x14ac:dyDescent="0.25">
      <c r="B54" s="8" t="s">
        <v>473</v>
      </c>
      <c r="C54" s="57" t="s">
        <v>474</v>
      </c>
      <c r="D54" s="54" t="s">
        <v>475</v>
      </c>
      <c r="E54" s="6" t="s">
        <v>268</v>
      </c>
      <c r="F54" s="19">
        <v>1199187</v>
      </c>
      <c r="G54" s="24">
        <v>11573.35</v>
      </c>
      <c r="H54" s="24">
        <v>0.36</v>
      </c>
      <c r="I54" s="31"/>
      <c r="J54" s="31"/>
      <c r="K54" s="35"/>
    </row>
    <row r="55" spans="2:11" x14ac:dyDescent="0.25">
      <c r="B55" s="8" t="s">
        <v>768</v>
      </c>
      <c r="C55" s="57" t="s">
        <v>769</v>
      </c>
      <c r="D55" s="54" t="s">
        <v>770</v>
      </c>
      <c r="E55" s="6" t="s">
        <v>132</v>
      </c>
      <c r="F55" s="19">
        <v>827306</v>
      </c>
      <c r="G55" s="24">
        <v>9811.85</v>
      </c>
      <c r="H55" s="24">
        <v>0.3</v>
      </c>
      <c r="I55" s="31"/>
      <c r="J55" s="31"/>
      <c r="K55" s="35"/>
    </row>
    <row r="56" spans="2:11" x14ac:dyDescent="0.25">
      <c r="B56" s="8" t="s">
        <v>40</v>
      </c>
      <c r="C56" s="57" t="s">
        <v>41</v>
      </c>
      <c r="D56" s="54" t="s">
        <v>42</v>
      </c>
      <c r="E56" s="6" t="s">
        <v>43</v>
      </c>
      <c r="F56" s="19">
        <v>435490</v>
      </c>
      <c r="G56" s="24">
        <v>8464.6200000000008</v>
      </c>
      <c r="H56" s="24">
        <v>0.26</v>
      </c>
      <c r="I56" s="31"/>
      <c r="J56" s="31"/>
      <c r="K56" s="35"/>
    </row>
    <row r="57" spans="2:11" x14ac:dyDescent="0.25">
      <c r="B57" s="8" t="s">
        <v>2029</v>
      </c>
      <c r="C57" s="57" t="s">
        <v>1250</v>
      </c>
      <c r="D57" s="54" t="s">
        <v>2030</v>
      </c>
      <c r="E57" s="6" t="s">
        <v>47</v>
      </c>
      <c r="F57" s="19">
        <v>7020000</v>
      </c>
      <c r="G57" s="24">
        <v>7829.41</v>
      </c>
      <c r="H57" s="24">
        <v>0.24</v>
      </c>
      <c r="I57" s="31"/>
      <c r="J57" s="31"/>
      <c r="K57" s="35"/>
    </row>
    <row r="58" spans="2:11" x14ac:dyDescent="0.25">
      <c r="B58" s="8" t="s">
        <v>262</v>
      </c>
      <c r="C58" s="57" t="s">
        <v>263</v>
      </c>
      <c r="D58" s="54" t="s">
        <v>264</v>
      </c>
      <c r="E58" s="6" t="s">
        <v>64</v>
      </c>
      <c r="F58" s="19">
        <v>325000</v>
      </c>
      <c r="G58" s="24">
        <v>7569.74</v>
      </c>
      <c r="H58" s="24">
        <v>0.23</v>
      </c>
      <c r="I58" s="31"/>
      <c r="J58" s="31"/>
      <c r="K58" s="35"/>
    </row>
    <row r="59" spans="2:11" x14ac:dyDescent="0.25">
      <c r="B59" s="8" t="s">
        <v>1887</v>
      </c>
      <c r="C59" s="57" t="s">
        <v>1888</v>
      </c>
      <c r="D59" s="54" t="s">
        <v>1889</v>
      </c>
      <c r="E59" s="6" t="s">
        <v>78</v>
      </c>
      <c r="F59" s="19">
        <v>1658475</v>
      </c>
      <c r="G59" s="24">
        <v>6949.84</v>
      </c>
      <c r="H59" s="24">
        <v>0.21</v>
      </c>
      <c r="I59" s="31"/>
      <c r="J59" s="31"/>
      <c r="K59" s="35"/>
    </row>
    <row r="60" spans="2:11" x14ac:dyDescent="0.25">
      <c r="B60" s="8" t="s">
        <v>1007</v>
      </c>
      <c r="C60" s="57" t="s">
        <v>1008</v>
      </c>
      <c r="D60" s="54" t="s">
        <v>1009</v>
      </c>
      <c r="E60" s="6" t="s">
        <v>90</v>
      </c>
      <c r="F60" s="19">
        <v>355590</v>
      </c>
      <c r="G60" s="24">
        <v>6340.35</v>
      </c>
      <c r="H60" s="24">
        <v>0.2</v>
      </c>
      <c r="I60" s="31"/>
      <c r="J60" s="31"/>
      <c r="K60" s="35"/>
    </row>
    <row r="61" spans="2:11" x14ac:dyDescent="0.25">
      <c r="B61" s="8" t="s">
        <v>1013</v>
      </c>
      <c r="C61" s="57" t="s">
        <v>1014</v>
      </c>
      <c r="D61" s="54" t="s">
        <v>1015</v>
      </c>
      <c r="E61" s="6" t="s">
        <v>245</v>
      </c>
      <c r="F61" s="19">
        <v>648675</v>
      </c>
      <c r="G61" s="24">
        <v>6104.68</v>
      </c>
      <c r="H61" s="24">
        <v>0.19</v>
      </c>
      <c r="I61" s="31"/>
      <c r="J61" s="31"/>
      <c r="K61" s="35"/>
    </row>
    <row r="62" spans="2:11" x14ac:dyDescent="0.25">
      <c r="B62" s="8" t="s">
        <v>164</v>
      </c>
      <c r="C62" s="57" t="s">
        <v>165</v>
      </c>
      <c r="D62" s="54" t="s">
        <v>166</v>
      </c>
      <c r="E62" s="6" t="s">
        <v>167</v>
      </c>
      <c r="F62" s="19">
        <v>123607</v>
      </c>
      <c r="G62" s="24">
        <v>5464.05</v>
      </c>
      <c r="H62" s="24">
        <v>0.17</v>
      </c>
      <c r="I62" s="31"/>
      <c r="J62" s="31"/>
      <c r="K62" s="35"/>
    </row>
    <row r="63" spans="2:11" x14ac:dyDescent="0.25">
      <c r="B63" s="8" t="s">
        <v>2023</v>
      </c>
      <c r="C63" s="57" t="s">
        <v>2024</v>
      </c>
      <c r="D63" s="54" t="s">
        <v>2025</v>
      </c>
      <c r="E63" s="6" t="s">
        <v>252</v>
      </c>
      <c r="F63" s="19">
        <v>32640000</v>
      </c>
      <c r="G63" s="24">
        <v>5104.8999999999996</v>
      </c>
      <c r="H63" s="24">
        <v>0.16</v>
      </c>
      <c r="I63" s="31"/>
      <c r="J63" s="31"/>
      <c r="K63" s="35"/>
    </row>
    <row r="64" spans="2:11" x14ac:dyDescent="0.25">
      <c r="B64" s="8" t="s">
        <v>527</v>
      </c>
      <c r="C64" s="57" t="s">
        <v>528</v>
      </c>
      <c r="D64" s="54" t="s">
        <v>529</v>
      </c>
      <c r="E64" s="6" t="s">
        <v>90</v>
      </c>
      <c r="F64" s="19">
        <v>49730</v>
      </c>
      <c r="G64" s="24">
        <v>3580.63</v>
      </c>
      <c r="H64" s="24">
        <v>0.11</v>
      </c>
      <c r="I64" s="31"/>
      <c r="J64" s="31"/>
      <c r="K64" s="35"/>
    </row>
    <row r="65" spans="2:11" x14ac:dyDescent="0.25">
      <c r="B65" s="8" t="s">
        <v>2037</v>
      </c>
      <c r="C65" s="57" t="s">
        <v>2038</v>
      </c>
      <c r="D65" s="54" t="s">
        <v>2039</v>
      </c>
      <c r="E65" s="6" t="s">
        <v>124</v>
      </c>
      <c r="F65" s="19">
        <v>947625</v>
      </c>
      <c r="G65" s="24">
        <v>2753.32</v>
      </c>
      <c r="H65" s="24">
        <v>0.08</v>
      </c>
      <c r="I65" s="31"/>
      <c r="J65" s="31"/>
      <c r="K65" s="35"/>
    </row>
    <row r="66" spans="2:11" x14ac:dyDescent="0.25">
      <c r="B66" s="8" t="s">
        <v>1827</v>
      </c>
      <c r="C66" s="57" t="s">
        <v>1475</v>
      </c>
      <c r="D66" s="54" t="s">
        <v>1828</v>
      </c>
      <c r="E66" s="6" t="s">
        <v>47</v>
      </c>
      <c r="F66" s="19">
        <v>1220000</v>
      </c>
      <c r="G66" s="24">
        <v>2375.34</v>
      </c>
      <c r="H66" s="24">
        <v>7.0000000000000007E-2</v>
      </c>
      <c r="I66" s="31"/>
      <c r="J66" s="31"/>
      <c r="K66" s="35"/>
    </row>
    <row r="67" spans="2:11" x14ac:dyDescent="0.25">
      <c r="B67" s="8" t="s">
        <v>91</v>
      </c>
      <c r="C67" s="57" t="s">
        <v>92</v>
      </c>
      <c r="D67" s="54" t="s">
        <v>93</v>
      </c>
      <c r="E67" s="6" t="s">
        <v>94</v>
      </c>
      <c r="F67" s="19">
        <v>303800</v>
      </c>
      <c r="G67" s="24">
        <v>2130.6999999999998</v>
      </c>
      <c r="H67" s="24">
        <v>7.0000000000000007E-2</v>
      </c>
      <c r="I67" s="31"/>
      <c r="J67" s="31"/>
      <c r="K67" s="35"/>
    </row>
    <row r="68" spans="2:11" x14ac:dyDescent="0.25">
      <c r="B68" s="8" t="s">
        <v>249</v>
      </c>
      <c r="C68" s="57" t="s">
        <v>250</v>
      </c>
      <c r="D68" s="54" t="s">
        <v>251</v>
      </c>
      <c r="E68" s="6" t="s">
        <v>252</v>
      </c>
      <c r="F68" s="19">
        <v>459000</v>
      </c>
      <c r="G68" s="24">
        <v>2104.52</v>
      </c>
      <c r="H68" s="24">
        <v>0.06</v>
      </c>
      <c r="I68" s="31"/>
      <c r="J68" s="31"/>
      <c r="K68" s="35"/>
    </row>
    <row r="69" spans="2:11" x14ac:dyDescent="0.25">
      <c r="B69" s="8" t="s">
        <v>215</v>
      </c>
      <c r="C69" s="57" t="s">
        <v>216</v>
      </c>
      <c r="D69" s="54" t="s">
        <v>217</v>
      </c>
      <c r="E69" s="6" t="s">
        <v>64</v>
      </c>
      <c r="F69" s="19">
        <v>7575</v>
      </c>
      <c r="G69" s="24">
        <v>1930.26</v>
      </c>
      <c r="H69" s="24">
        <v>0.06</v>
      </c>
      <c r="I69" s="31"/>
      <c r="J69" s="31"/>
      <c r="K69" s="35"/>
    </row>
    <row r="70" spans="2:11" x14ac:dyDescent="0.25">
      <c r="B70" s="8" t="s">
        <v>327</v>
      </c>
      <c r="C70" s="57" t="s">
        <v>328</v>
      </c>
      <c r="D70" s="54" t="s">
        <v>329</v>
      </c>
      <c r="E70" s="6" t="s">
        <v>136</v>
      </c>
      <c r="F70" s="19">
        <v>302546</v>
      </c>
      <c r="G70" s="24">
        <v>1443.3</v>
      </c>
      <c r="H70" s="24">
        <v>0.04</v>
      </c>
      <c r="I70" s="31"/>
      <c r="J70" s="31"/>
      <c r="K70" s="35"/>
    </row>
    <row r="71" spans="2:11" x14ac:dyDescent="0.25">
      <c r="B71" s="8" t="s">
        <v>79</v>
      </c>
      <c r="C71" s="57" t="s">
        <v>80</v>
      </c>
      <c r="D71" s="54" t="s">
        <v>81</v>
      </c>
      <c r="E71" s="6" t="s">
        <v>82</v>
      </c>
      <c r="F71" s="19">
        <v>101200</v>
      </c>
      <c r="G71" s="24">
        <v>747.56</v>
      </c>
      <c r="H71" s="24">
        <v>0.02</v>
      </c>
      <c r="I71" s="31"/>
      <c r="J71" s="31"/>
      <c r="K71" s="35"/>
    </row>
    <row r="72" spans="2:11" x14ac:dyDescent="0.25">
      <c r="B72" s="8" t="s">
        <v>913</v>
      </c>
      <c r="C72" s="57" t="s">
        <v>914</v>
      </c>
      <c r="D72" s="54" t="s">
        <v>915</v>
      </c>
      <c r="E72" s="6" t="s">
        <v>167</v>
      </c>
      <c r="F72" s="19">
        <v>315000</v>
      </c>
      <c r="G72" s="24">
        <v>641.42999999999995</v>
      </c>
      <c r="H72" s="24">
        <v>0.02</v>
      </c>
      <c r="I72" s="31"/>
      <c r="J72" s="31"/>
      <c r="K72" s="35"/>
    </row>
    <row r="73" spans="2:11" x14ac:dyDescent="0.25">
      <c r="B73" s="8" t="s">
        <v>993</v>
      </c>
      <c r="C73" s="57" t="s">
        <v>994</v>
      </c>
      <c r="D73" s="54" t="s">
        <v>995</v>
      </c>
      <c r="E73" s="6" t="s">
        <v>120</v>
      </c>
      <c r="F73" s="19">
        <v>123000</v>
      </c>
      <c r="G73" s="24">
        <v>511.93</v>
      </c>
      <c r="H73" s="24">
        <v>0.02</v>
      </c>
      <c r="I73" s="31"/>
      <c r="J73" s="31"/>
      <c r="K73" s="35"/>
    </row>
    <row r="74" spans="2:11" x14ac:dyDescent="0.25">
      <c r="B74" s="8" t="s">
        <v>959</v>
      </c>
      <c r="C74" s="57" t="s">
        <v>206</v>
      </c>
      <c r="D74" s="54" t="s">
        <v>960</v>
      </c>
      <c r="E74" s="6" t="s">
        <v>64</v>
      </c>
      <c r="F74" s="19">
        <v>22529</v>
      </c>
      <c r="G74" s="24">
        <v>400.58</v>
      </c>
      <c r="H74" s="24">
        <v>0.01</v>
      </c>
      <c r="I74" s="31"/>
      <c r="J74" s="31"/>
      <c r="K74" s="35" t="s">
        <v>961</v>
      </c>
    </row>
    <row r="75" spans="2:11" x14ac:dyDescent="0.25">
      <c r="B75" s="8" t="s">
        <v>851</v>
      </c>
      <c r="C75" s="57" t="s">
        <v>852</v>
      </c>
      <c r="D75" s="54" t="s">
        <v>853</v>
      </c>
      <c r="E75" s="6" t="s">
        <v>101</v>
      </c>
      <c r="F75" s="19">
        <v>20900</v>
      </c>
      <c r="G75" s="24">
        <v>328</v>
      </c>
      <c r="H75" s="24">
        <v>0.01</v>
      </c>
      <c r="I75" s="31"/>
      <c r="J75" s="31"/>
      <c r="K75" s="35"/>
    </row>
    <row r="76" spans="2:11" x14ac:dyDescent="0.25">
      <c r="B76" s="8" t="s">
        <v>1028</v>
      </c>
      <c r="C76" s="57" t="s">
        <v>1029</v>
      </c>
      <c r="D76" s="54" t="s">
        <v>1030</v>
      </c>
      <c r="E76" s="6" t="s">
        <v>147</v>
      </c>
      <c r="F76" s="19">
        <v>4375</v>
      </c>
      <c r="G76" s="24">
        <v>303.08</v>
      </c>
      <c r="H76" s="24">
        <v>0.01</v>
      </c>
      <c r="I76" s="31"/>
      <c r="J76" s="31"/>
      <c r="K76" s="35"/>
    </row>
    <row r="77" spans="2:11" x14ac:dyDescent="0.25">
      <c r="B77" s="8" t="s">
        <v>2055</v>
      </c>
      <c r="C77" s="57" t="s">
        <v>2056</v>
      </c>
      <c r="D77" s="54" t="s">
        <v>2057</v>
      </c>
      <c r="E77" s="6" t="s">
        <v>128</v>
      </c>
      <c r="F77" s="19">
        <v>61200</v>
      </c>
      <c r="G77" s="24">
        <v>301.64999999999998</v>
      </c>
      <c r="H77" s="24">
        <v>0.01</v>
      </c>
      <c r="I77" s="31"/>
      <c r="J77" s="31"/>
      <c r="K77" s="35"/>
    </row>
    <row r="78" spans="2:11" x14ac:dyDescent="0.25">
      <c r="B78" s="8" t="s">
        <v>1947</v>
      </c>
      <c r="C78" s="57" t="s">
        <v>1238</v>
      </c>
      <c r="D78" s="54" t="s">
        <v>1948</v>
      </c>
      <c r="E78" s="6" t="s">
        <v>47</v>
      </c>
      <c r="F78" s="19">
        <v>114075</v>
      </c>
      <c r="G78" s="24">
        <v>285.3</v>
      </c>
      <c r="H78" s="24">
        <v>0.01</v>
      </c>
      <c r="I78" s="31"/>
      <c r="J78" s="31"/>
      <c r="K78" s="35"/>
    </row>
    <row r="79" spans="2:11" x14ac:dyDescent="0.25">
      <c r="B79" s="8" t="s">
        <v>2078</v>
      </c>
      <c r="C79" s="57" t="s">
        <v>1457</v>
      </c>
      <c r="D79" s="54" t="s">
        <v>2079</v>
      </c>
      <c r="E79" s="6" t="s">
        <v>47</v>
      </c>
      <c r="F79" s="19">
        <v>80000</v>
      </c>
      <c r="G79" s="24">
        <v>181.96</v>
      </c>
      <c r="H79" s="24">
        <v>0.01</v>
      </c>
      <c r="I79" s="31"/>
      <c r="J79" s="31"/>
      <c r="K79" s="35"/>
    </row>
    <row r="80" spans="2:11" x14ac:dyDescent="0.25">
      <c r="B80" s="8" t="s">
        <v>997</v>
      </c>
      <c r="C80" s="57" t="s">
        <v>998</v>
      </c>
      <c r="D80" s="54" t="s">
        <v>999</v>
      </c>
      <c r="E80" s="6" t="s">
        <v>136</v>
      </c>
      <c r="F80" s="19">
        <v>5600</v>
      </c>
      <c r="G80" s="24">
        <v>175.1</v>
      </c>
      <c r="H80" s="24">
        <v>0.01</v>
      </c>
      <c r="I80" s="31"/>
      <c r="J80" s="31"/>
      <c r="K80" s="35"/>
    </row>
    <row r="81" spans="2:11" x14ac:dyDescent="0.25">
      <c r="B81" s="8" t="s">
        <v>269</v>
      </c>
      <c r="C81" s="57" t="s">
        <v>270</v>
      </c>
      <c r="D81" s="54" t="s">
        <v>271</v>
      </c>
      <c r="E81" s="6" t="s">
        <v>43</v>
      </c>
      <c r="F81" s="19">
        <v>1200</v>
      </c>
      <c r="G81" s="24">
        <v>73.87</v>
      </c>
      <c r="H81" s="24" t="s">
        <v>4757</v>
      </c>
      <c r="I81" s="31"/>
      <c r="J81" s="31"/>
      <c r="K81" s="35"/>
    </row>
    <row r="82" spans="2:11" x14ac:dyDescent="0.25">
      <c r="B82" s="8" t="s">
        <v>1019</v>
      </c>
      <c r="C82" s="57" t="s">
        <v>1020</v>
      </c>
      <c r="D82" s="54" t="s">
        <v>1021</v>
      </c>
      <c r="E82" s="6" t="s">
        <v>101</v>
      </c>
      <c r="F82" s="19">
        <v>50</v>
      </c>
      <c r="G82" s="24">
        <v>3.52</v>
      </c>
      <c r="H82" s="24" t="s">
        <v>4757</v>
      </c>
      <c r="I82" s="31"/>
      <c r="J82" s="31"/>
      <c r="K82" s="35"/>
    </row>
    <row r="83" spans="2:11" x14ac:dyDescent="0.25">
      <c r="C83" s="58" t="s">
        <v>171</v>
      </c>
      <c r="D83" s="54"/>
      <c r="E83" s="6"/>
      <c r="F83" s="19"/>
      <c r="G83" s="25">
        <v>2150466.54</v>
      </c>
      <c r="H83" s="25">
        <v>66.280000000000015</v>
      </c>
      <c r="I83" s="31"/>
      <c r="J83" s="31"/>
      <c r="K83" s="35"/>
    </row>
    <row r="84" spans="2:11" x14ac:dyDescent="0.25">
      <c r="C84" s="57"/>
      <c r="D84" s="54"/>
      <c r="E84" s="6"/>
      <c r="F84" s="19"/>
      <c r="G84" s="24"/>
      <c r="H84" s="24"/>
      <c r="I84" s="31"/>
      <c r="J84" s="31"/>
      <c r="K84" s="35"/>
    </row>
    <row r="85" spans="2:11" x14ac:dyDescent="0.25">
      <c r="C85" s="58" t="s">
        <v>3</v>
      </c>
      <c r="D85" s="54"/>
      <c r="E85" s="6"/>
      <c r="F85" s="19"/>
      <c r="G85" s="24" t="s">
        <v>2</v>
      </c>
      <c r="H85" s="24" t="s">
        <v>2</v>
      </c>
      <c r="I85" s="31"/>
      <c r="J85" s="31"/>
      <c r="K85" s="35"/>
    </row>
    <row r="86" spans="2:11" x14ac:dyDescent="0.25">
      <c r="C86" s="57"/>
      <c r="D86" s="54"/>
      <c r="E86" s="6"/>
      <c r="F86" s="19"/>
      <c r="G86" s="24"/>
      <c r="H86" s="24"/>
      <c r="I86" s="31"/>
      <c r="J86" s="31"/>
      <c r="K86" s="35"/>
    </row>
    <row r="87" spans="2:11" x14ac:dyDescent="0.25">
      <c r="C87" s="59" t="s">
        <v>4</v>
      </c>
      <c r="D87" s="54"/>
      <c r="E87" s="6"/>
      <c r="F87" s="19"/>
      <c r="G87" s="24"/>
      <c r="H87" s="24"/>
      <c r="I87" s="31"/>
      <c r="J87" s="31"/>
      <c r="K87" s="35"/>
    </row>
    <row r="88" spans="2:11" x14ac:dyDescent="0.25">
      <c r="B88" s="8" t="s">
        <v>833</v>
      </c>
      <c r="C88" s="57" t="s">
        <v>834</v>
      </c>
      <c r="D88" s="54" t="s">
        <v>835</v>
      </c>
      <c r="E88" s="6" t="s">
        <v>108</v>
      </c>
      <c r="F88" s="19">
        <v>282000</v>
      </c>
      <c r="G88" s="24">
        <v>18393.84</v>
      </c>
      <c r="H88" s="24">
        <v>0.56999999999999995</v>
      </c>
      <c r="I88" s="31"/>
      <c r="J88" s="31"/>
      <c r="K88" s="35"/>
    </row>
    <row r="89" spans="2:11" x14ac:dyDescent="0.25">
      <c r="C89" s="58" t="s">
        <v>171</v>
      </c>
      <c r="D89" s="54"/>
      <c r="E89" s="6"/>
      <c r="F89" s="19"/>
      <c r="G89" s="25">
        <v>18393.84</v>
      </c>
      <c r="H89" s="25">
        <v>0.56999999999999995</v>
      </c>
      <c r="I89" s="31"/>
      <c r="J89" s="31"/>
      <c r="K89" s="35"/>
    </row>
    <row r="90" spans="2:11" x14ac:dyDescent="0.25">
      <c r="C90" s="57"/>
      <c r="D90" s="54"/>
      <c r="E90" s="6"/>
      <c r="F90" s="19"/>
      <c r="G90" s="24"/>
      <c r="H90" s="24"/>
      <c r="I90" s="31"/>
      <c r="J90" s="31"/>
      <c r="K90" s="35"/>
    </row>
    <row r="91" spans="2:11" x14ac:dyDescent="0.25">
      <c r="C91" s="59" t="s">
        <v>551</v>
      </c>
      <c r="D91" s="54"/>
      <c r="E91" s="6"/>
      <c r="F91" s="19"/>
      <c r="G91" s="24"/>
      <c r="H91" s="24"/>
      <c r="I91" s="31"/>
      <c r="J91" s="31"/>
      <c r="K91" s="35"/>
    </row>
    <row r="92" spans="2:11" x14ac:dyDescent="0.25">
      <c r="B92" s="8" t="s">
        <v>556</v>
      </c>
      <c r="C92" s="57" t="s">
        <v>557</v>
      </c>
      <c r="D92" s="54" t="s">
        <v>558</v>
      </c>
      <c r="E92" s="6" t="s">
        <v>555</v>
      </c>
      <c r="F92" s="19">
        <v>63160260</v>
      </c>
      <c r="G92" s="24">
        <v>82424.14</v>
      </c>
      <c r="H92" s="24">
        <v>2.54</v>
      </c>
      <c r="I92" s="31"/>
      <c r="J92" s="31"/>
      <c r="K92" s="35"/>
    </row>
    <row r="93" spans="2:11" x14ac:dyDescent="0.25">
      <c r="C93" s="58" t="s">
        <v>171</v>
      </c>
      <c r="D93" s="54"/>
      <c r="E93" s="6"/>
      <c r="F93" s="19"/>
      <c r="G93" s="25">
        <v>82424.14</v>
      </c>
      <c r="H93" s="25">
        <v>2.54</v>
      </c>
      <c r="I93" s="31"/>
      <c r="J93" s="31"/>
      <c r="K93" s="35"/>
    </row>
    <row r="94" spans="2:11" x14ac:dyDescent="0.25">
      <c r="C94" s="57"/>
      <c r="D94" s="54"/>
      <c r="E94" s="6"/>
      <c r="F94" s="19"/>
      <c r="G94" s="24"/>
      <c r="H94" s="24"/>
      <c r="I94" s="31"/>
      <c r="J94" s="31"/>
      <c r="K94" s="35"/>
    </row>
    <row r="95" spans="2:11" x14ac:dyDescent="0.25">
      <c r="C95" s="59" t="s">
        <v>559</v>
      </c>
      <c r="D95" s="54"/>
      <c r="E95" s="6"/>
      <c r="F95" s="19"/>
      <c r="G95" s="24"/>
      <c r="H95" s="24"/>
      <c r="I95" s="31"/>
      <c r="J95" s="31"/>
      <c r="K95" s="35"/>
    </row>
    <row r="96" spans="2:11" x14ac:dyDescent="0.25">
      <c r="B96" s="8" t="s">
        <v>560</v>
      </c>
      <c r="C96" s="57" t="s">
        <v>561</v>
      </c>
      <c r="D96" s="54" t="s">
        <v>562</v>
      </c>
      <c r="E96" s="6" t="s">
        <v>437</v>
      </c>
      <c r="F96" s="19">
        <v>8340000</v>
      </c>
      <c r="G96" s="24">
        <v>32370.880000000001</v>
      </c>
      <c r="H96" s="24">
        <v>1</v>
      </c>
      <c r="I96" s="31"/>
      <c r="J96" s="31"/>
      <c r="K96" s="35"/>
    </row>
    <row r="97" spans="1:11" x14ac:dyDescent="0.25">
      <c r="C97" s="58" t="s">
        <v>171</v>
      </c>
      <c r="D97" s="54"/>
      <c r="E97" s="6"/>
      <c r="F97" s="19"/>
      <c r="G97" s="25">
        <v>32370.880000000001</v>
      </c>
      <c r="H97" s="25">
        <v>1</v>
      </c>
      <c r="I97" s="31"/>
      <c r="J97" s="31"/>
      <c r="K97" s="35"/>
    </row>
    <row r="98" spans="1:11" x14ac:dyDescent="0.25">
      <c r="C98" s="57"/>
      <c r="D98" s="54"/>
      <c r="E98" s="6"/>
      <c r="F98" s="19"/>
      <c r="G98" s="24"/>
      <c r="H98" s="24"/>
      <c r="I98" s="31"/>
      <c r="J98" s="31"/>
      <c r="K98" s="35"/>
    </row>
    <row r="99" spans="1:11" x14ac:dyDescent="0.25">
      <c r="C99" s="59" t="s">
        <v>4769</v>
      </c>
      <c r="D99" s="54"/>
      <c r="E99" s="6"/>
      <c r="F99" s="19"/>
      <c r="G99" s="24"/>
      <c r="H99" s="24"/>
      <c r="I99" s="31"/>
      <c r="J99" s="31"/>
      <c r="K99" s="35"/>
    </row>
    <row r="100" spans="1:11" x14ac:dyDescent="0.25">
      <c r="B100" s="8" t="s">
        <v>1954</v>
      </c>
      <c r="C100" s="57" t="s">
        <v>88</v>
      </c>
      <c r="D100" s="54" t="s">
        <v>1955</v>
      </c>
      <c r="E100" s="6" t="s">
        <v>90</v>
      </c>
      <c r="F100" s="19">
        <v>54000</v>
      </c>
      <c r="G100" s="24">
        <v>59694.36</v>
      </c>
      <c r="H100" s="24">
        <v>1.84</v>
      </c>
      <c r="I100" s="31">
        <v>8.4049999999999994</v>
      </c>
      <c r="J100" s="31"/>
      <c r="K100" s="35" t="s">
        <v>567</v>
      </c>
    </row>
    <row r="101" spans="1:11" x14ac:dyDescent="0.25">
      <c r="C101" s="58" t="s">
        <v>171</v>
      </c>
      <c r="D101" s="54"/>
      <c r="E101" s="6"/>
      <c r="F101" s="19"/>
      <c r="G101" s="25">
        <v>59694.36</v>
      </c>
      <c r="H101" s="25">
        <v>1.84</v>
      </c>
      <c r="I101" s="31"/>
      <c r="J101" s="31"/>
      <c r="K101" s="35"/>
    </row>
    <row r="102" spans="1:11" x14ac:dyDescent="0.25">
      <c r="C102" s="57"/>
      <c r="D102" s="54"/>
      <c r="E102" s="6"/>
      <c r="F102" s="19"/>
      <c r="G102" s="24"/>
      <c r="H102" s="24"/>
      <c r="I102" s="31"/>
      <c r="J102" s="31"/>
      <c r="K102" s="35"/>
    </row>
    <row r="103" spans="1:11" x14ac:dyDescent="0.25">
      <c r="A103" s="10"/>
      <c r="B103" s="28"/>
      <c r="C103" s="58" t="s">
        <v>5</v>
      </c>
      <c r="D103" s="54"/>
      <c r="E103" s="6"/>
      <c r="F103" s="19"/>
      <c r="G103" s="24"/>
      <c r="H103" s="24"/>
      <c r="I103" s="31"/>
      <c r="J103" s="31"/>
      <c r="K103" s="35"/>
    </row>
    <row r="104" spans="1:11" x14ac:dyDescent="0.25">
      <c r="C104" s="59" t="s">
        <v>6</v>
      </c>
      <c r="D104" s="54"/>
      <c r="E104" s="6"/>
      <c r="F104" s="19"/>
      <c r="G104" s="24"/>
      <c r="H104" s="24"/>
      <c r="I104" s="31"/>
      <c r="J104" s="31"/>
      <c r="K104" s="35"/>
    </row>
    <row r="105" spans="1:11" x14ac:dyDescent="0.25">
      <c r="B105" s="8" t="s">
        <v>3093</v>
      </c>
      <c r="C105" s="57" t="s">
        <v>88</v>
      </c>
      <c r="D105" s="54" t="s">
        <v>3094</v>
      </c>
      <c r="E105" s="6" t="s">
        <v>631</v>
      </c>
      <c r="F105" s="19">
        <v>41000</v>
      </c>
      <c r="G105" s="24">
        <v>41112.46</v>
      </c>
      <c r="H105" s="24">
        <v>1.27</v>
      </c>
      <c r="I105" s="31">
        <v>8.5</v>
      </c>
      <c r="J105" s="31"/>
      <c r="K105" s="35" t="s">
        <v>567</v>
      </c>
    </row>
    <row r="106" spans="1:11" x14ac:dyDescent="0.25">
      <c r="B106" s="8" t="s">
        <v>611</v>
      </c>
      <c r="C106" s="57" t="s">
        <v>528</v>
      </c>
      <c r="D106" s="54" t="s">
        <v>612</v>
      </c>
      <c r="E106" s="6" t="s">
        <v>574</v>
      </c>
      <c r="F106" s="19">
        <v>37500</v>
      </c>
      <c r="G106" s="24">
        <v>37473.26</v>
      </c>
      <c r="H106" s="24">
        <v>1.1599999999999999</v>
      </c>
      <c r="I106" s="31">
        <v>7.79</v>
      </c>
      <c r="J106" s="31"/>
      <c r="K106" s="35" t="s">
        <v>567</v>
      </c>
    </row>
    <row r="107" spans="1:11" x14ac:dyDescent="0.25">
      <c r="B107" s="8" t="s">
        <v>1625</v>
      </c>
      <c r="C107" s="57" t="s">
        <v>1103</v>
      </c>
      <c r="D107" s="54" t="s">
        <v>1626</v>
      </c>
      <c r="E107" s="6" t="s">
        <v>574</v>
      </c>
      <c r="F107" s="19">
        <v>3250</v>
      </c>
      <c r="G107" s="24">
        <v>32807.550000000003</v>
      </c>
      <c r="H107" s="24">
        <v>1.01</v>
      </c>
      <c r="I107" s="31">
        <v>7.74</v>
      </c>
      <c r="J107" s="31"/>
      <c r="K107" s="35" t="s">
        <v>567</v>
      </c>
    </row>
    <row r="108" spans="1:11" x14ac:dyDescent="0.25">
      <c r="B108" s="8" t="s">
        <v>1083</v>
      </c>
      <c r="C108" s="57" t="s">
        <v>1084</v>
      </c>
      <c r="D108" s="54" t="s">
        <v>1085</v>
      </c>
      <c r="E108" s="6" t="s">
        <v>574</v>
      </c>
      <c r="F108" s="19">
        <v>25000</v>
      </c>
      <c r="G108" s="24">
        <v>25210.15</v>
      </c>
      <c r="H108" s="24">
        <v>0.78</v>
      </c>
      <c r="I108" s="31">
        <v>7.64</v>
      </c>
      <c r="J108" s="31"/>
      <c r="K108" s="35" t="s">
        <v>567</v>
      </c>
    </row>
    <row r="109" spans="1:11" x14ac:dyDescent="0.25">
      <c r="B109" s="8" t="s">
        <v>695</v>
      </c>
      <c r="C109" s="57" t="s">
        <v>696</v>
      </c>
      <c r="D109" s="54" t="s">
        <v>697</v>
      </c>
      <c r="E109" s="6" t="s">
        <v>631</v>
      </c>
      <c r="F109" s="19">
        <v>22500</v>
      </c>
      <c r="G109" s="24">
        <v>22501.55</v>
      </c>
      <c r="H109" s="24">
        <v>0.69</v>
      </c>
      <c r="I109" s="31">
        <v>8.32</v>
      </c>
      <c r="J109" s="31"/>
      <c r="K109" s="35" t="s">
        <v>567</v>
      </c>
    </row>
    <row r="110" spans="1:11" x14ac:dyDescent="0.25">
      <c r="B110" s="8" t="s">
        <v>3095</v>
      </c>
      <c r="C110" s="57" t="s">
        <v>1660</v>
      </c>
      <c r="D110" s="54" t="s">
        <v>3096</v>
      </c>
      <c r="E110" s="6" t="s">
        <v>574</v>
      </c>
      <c r="F110" s="19">
        <v>1900</v>
      </c>
      <c r="G110" s="24">
        <v>21910.91</v>
      </c>
      <c r="H110" s="24">
        <v>0.68</v>
      </c>
      <c r="I110" s="31">
        <v>8.1635000000000009</v>
      </c>
      <c r="J110" s="31"/>
      <c r="K110" s="35" t="s">
        <v>567</v>
      </c>
    </row>
    <row r="111" spans="1:11" x14ac:dyDescent="0.25">
      <c r="B111" s="8" t="s">
        <v>588</v>
      </c>
      <c r="C111" s="57" t="s">
        <v>589</v>
      </c>
      <c r="D111" s="54" t="s">
        <v>590</v>
      </c>
      <c r="E111" s="6" t="s">
        <v>574</v>
      </c>
      <c r="F111" s="19">
        <v>20000</v>
      </c>
      <c r="G111" s="24">
        <v>20198.86</v>
      </c>
      <c r="H111" s="24">
        <v>0.62</v>
      </c>
      <c r="I111" s="31">
        <v>7.7373000000000003</v>
      </c>
      <c r="J111" s="31"/>
      <c r="K111" s="35" t="s">
        <v>567</v>
      </c>
    </row>
    <row r="112" spans="1:11" x14ac:dyDescent="0.25">
      <c r="B112" s="8" t="s">
        <v>596</v>
      </c>
      <c r="C112" s="57" t="s">
        <v>194</v>
      </c>
      <c r="D112" s="54" t="s">
        <v>597</v>
      </c>
      <c r="E112" s="6" t="s">
        <v>566</v>
      </c>
      <c r="F112" s="19">
        <v>20000</v>
      </c>
      <c r="G112" s="24">
        <v>19899.78</v>
      </c>
      <c r="H112" s="24">
        <v>0.61</v>
      </c>
      <c r="I112" s="31">
        <v>8.8249999999999993</v>
      </c>
      <c r="J112" s="31"/>
      <c r="K112" s="35" t="s">
        <v>567</v>
      </c>
    </row>
    <row r="113" spans="2:11" x14ac:dyDescent="0.25">
      <c r="B113" s="8" t="s">
        <v>2358</v>
      </c>
      <c r="C113" s="57" t="s">
        <v>2340</v>
      </c>
      <c r="D113" s="54" t="s">
        <v>2359</v>
      </c>
      <c r="E113" s="6" t="s">
        <v>574</v>
      </c>
      <c r="F113" s="19">
        <v>19000</v>
      </c>
      <c r="G113" s="24">
        <v>19036.73</v>
      </c>
      <c r="H113" s="24">
        <v>0.59</v>
      </c>
      <c r="I113" s="31">
        <v>8.0782000000000007</v>
      </c>
      <c r="J113" s="31"/>
      <c r="K113" s="35" t="s">
        <v>567</v>
      </c>
    </row>
    <row r="114" spans="2:11" x14ac:dyDescent="0.25">
      <c r="B114" s="8" t="s">
        <v>1988</v>
      </c>
      <c r="C114" s="57" t="s">
        <v>1628</v>
      </c>
      <c r="D114" s="54" t="s">
        <v>1989</v>
      </c>
      <c r="E114" s="6" t="s">
        <v>574</v>
      </c>
      <c r="F114" s="19">
        <v>15000</v>
      </c>
      <c r="G114" s="24">
        <v>15069.18</v>
      </c>
      <c r="H114" s="24">
        <v>0.46</v>
      </c>
      <c r="I114" s="31">
        <v>8.26</v>
      </c>
      <c r="J114" s="31"/>
      <c r="K114" s="35" t="s">
        <v>567</v>
      </c>
    </row>
    <row r="115" spans="2:11" x14ac:dyDescent="0.25">
      <c r="B115" s="8" t="s">
        <v>1659</v>
      </c>
      <c r="C115" s="57" t="s">
        <v>1660</v>
      </c>
      <c r="D115" s="54" t="s">
        <v>1661</v>
      </c>
      <c r="E115" s="6" t="s">
        <v>574</v>
      </c>
      <c r="F115" s="19">
        <v>1500</v>
      </c>
      <c r="G115" s="24">
        <v>14800.56</v>
      </c>
      <c r="H115" s="24">
        <v>0.46</v>
      </c>
      <c r="I115" s="31">
        <v>8.1608000000000001</v>
      </c>
      <c r="J115" s="31"/>
      <c r="K115" s="35"/>
    </row>
    <row r="116" spans="2:11" x14ac:dyDescent="0.25">
      <c r="B116" s="8" t="s">
        <v>1973</v>
      </c>
      <c r="C116" s="57" t="s">
        <v>564</v>
      </c>
      <c r="D116" s="54" t="s">
        <v>1974</v>
      </c>
      <c r="E116" s="6" t="s">
        <v>566</v>
      </c>
      <c r="F116" s="19">
        <v>1250</v>
      </c>
      <c r="G116" s="24">
        <v>12495.64</v>
      </c>
      <c r="H116" s="24">
        <v>0.39</v>
      </c>
      <c r="I116" s="31">
        <v>9.0234500000000004</v>
      </c>
      <c r="J116" s="31"/>
      <c r="K116" s="35" t="s">
        <v>567</v>
      </c>
    </row>
    <row r="117" spans="2:11" x14ac:dyDescent="0.25">
      <c r="B117" s="8" t="s">
        <v>3097</v>
      </c>
      <c r="C117" s="57" t="s">
        <v>564</v>
      </c>
      <c r="D117" s="54" t="s">
        <v>3098</v>
      </c>
      <c r="E117" s="6" t="s">
        <v>566</v>
      </c>
      <c r="F117" s="19">
        <v>1100</v>
      </c>
      <c r="G117" s="24">
        <v>11000</v>
      </c>
      <c r="H117" s="24">
        <v>0.34</v>
      </c>
      <c r="I117" s="31">
        <v>8.0852000000000004</v>
      </c>
      <c r="J117" s="31"/>
      <c r="K117" s="35" t="s">
        <v>567</v>
      </c>
    </row>
    <row r="118" spans="2:11" x14ac:dyDescent="0.25">
      <c r="B118" s="8" t="s">
        <v>3099</v>
      </c>
      <c r="C118" s="57" t="s">
        <v>247</v>
      </c>
      <c r="D118" s="54" t="s">
        <v>3100</v>
      </c>
      <c r="E118" s="6" t="s">
        <v>566</v>
      </c>
      <c r="F118" s="19">
        <v>10000</v>
      </c>
      <c r="G118" s="24">
        <v>10219.459999999999</v>
      </c>
      <c r="H118" s="24">
        <v>0.32</v>
      </c>
      <c r="I118" s="31">
        <v>8.0549999999999997</v>
      </c>
      <c r="J118" s="31"/>
      <c r="K118" s="35" t="s">
        <v>567</v>
      </c>
    </row>
    <row r="119" spans="2:11" x14ac:dyDescent="0.25">
      <c r="B119" s="8" t="s">
        <v>1980</v>
      </c>
      <c r="C119" s="57" t="s">
        <v>88</v>
      </c>
      <c r="D119" s="54" t="s">
        <v>1981</v>
      </c>
      <c r="E119" s="6" t="s">
        <v>631</v>
      </c>
      <c r="F119" s="19">
        <v>10000</v>
      </c>
      <c r="G119" s="24">
        <v>10036.94</v>
      </c>
      <c r="H119" s="24">
        <v>0.31</v>
      </c>
      <c r="I119" s="31">
        <v>8.39</v>
      </c>
      <c r="J119" s="31"/>
      <c r="K119" s="35" t="s">
        <v>567</v>
      </c>
    </row>
    <row r="120" spans="2:11" x14ac:dyDescent="0.25">
      <c r="B120" s="8" t="s">
        <v>563</v>
      </c>
      <c r="C120" s="57" t="s">
        <v>564</v>
      </c>
      <c r="D120" s="54" t="s">
        <v>565</v>
      </c>
      <c r="E120" s="6" t="s">
        <v>566</v>
      </c>
      <c r="F120" s="19">
        <v>1000</v>
      </c>
      <c r="G120" s="24">
        <v>10027.24</v>
      </c>
      <c r="H120" s="24">
        <v>0.31</v>
      </c>
      <c r="I120" s="31">
        <v>8.5</v>
      </c>
      <c r="J120" s="31"/>
      <c r="K120" s="35" t="s">
        <v>567</v>
      </c>
    </row>
    <row r="121" spans="2:11" x14ac:dyDescent="0.25">
      <c r="B121" s="8" t="s">
        <v>3101</v>
      </c>
      <c r="C121" s="57" t="s">
        <v>1103</v>
      </c>
      <c r="D121" s="54" t="s">
        <v>3102</v>
      </c>
      <c r="E121" s="6" t="s">
        <v>574</v>
      </c>
      <c r="F121" s="19">
        <v>850</v>
      </c>
      <c r="G121" s="24">
        <v>8532.9500000000007</v>
      </c>
      <c r="H121" s="24">
        <v>0.26</v>
      </c>
      <c r="I121" s="31">
        <v>7.6375000000000002</v>
      </c>
      <c r="J121" s="31"/>
      <c r="K121" s="35" t="s">
        <v>567</v>
      </c>
    </row>
    <row r="122" spans="2:11" x14ac:dyDescent="0.25">
      <c r="B122" s="8" t="s">
        <v>1057</v>
      </c>
      <c r="C122" s="57" t="s">
        <v>194</v>
      </c>
      <c r="D122" s="54" t="s">
        <v>1058</v>
      </c>
      <c r="E122" s="6" t="s">
        <v>566</v>
      </c>
      <c r="F122" s="19">
        <v>7500</v>
      </c>
      <c r="G122" s="24">
        <v>7473.32</v>
      </c>
      <c r="H122" s="24">
        <v>0.23</v>
      </c>
      <c r="I122" s="31">
        <v>8.93</v>
      </c>
      <c r="J122" s="31"/>
      <c r="K122" s="35" t="s">
        <v>567</v>
      </c>
    </row>
    <row r="123" spans="2:11" x14ac:dyDescent="0.25">
      <c r="B123" s="8" t="s">
        <v>636</v>
      </c>
      <c r="C123" s="57" t="s">
        <v>247</v>
      </c>
      <c r="D123" s="54" t="s">
        <v>637</v>
      </c>
      <c r="E123" s="6" t="s">
        <v>566</v>
      </c>
      <c r="F123" s="19">
        <v>5000</v>
      </c>
      <c r="G123" s="24">
        <v>5127.6499999999996</v>
      </c>
      <c r="H123" s="24">
        <v>0.16</v>
      </c>
      <c r="I123" s="31">
        <v>8.0349000000000004</v>
      </c>
      <c r="J123" s="31"/>
      <c r="K123" s="35" t="s">
        <v>567</v>
      </c>
    </row>
    <row r="124" spans="2:11" x14ac:dyDescent="0.25">
      <c r="B124" s="8" t="s">
        <v>3103</v>
      </c>
      <c r="C124" s="57" t="s">
        <v>1103</v>
      </c>
      <c r="D124" s="54" t="s">
        <v>3104</v>
      </c>
      <c r="E124" s="6" t="s">
        <v>574</v>
      </c>
      <c r="F124" s="19">
        <v>500</v>
      </c>
      <c r="G124" s="24">
        <v>5017.01</v>
      </c>
      <c r="H124" s="24">
        <v>0.15</v>
      </c>
      <c r="I124" s="31">
        <v>7.85</v>
      </c>
      <c r="J124" s="31"/>
      <c r="K124" s="35" t="s">
        <v>567</v>
      </c>
    </row>
    <row r="125" spans="2:11" x14ac:dyDescent="0.25">
      <c r="B125" s="8" t="s">
        <v>575</v>
      </c>
      <c r="C125" s="57" t="s">
        <v>576</v>
      </c>
      <c r="D125" s="54" t="s">
        <v>577</v>
      </c>
      <c r="E125" s="6" t="s">
        <v>578</v>
      </c>
      <c r="F125" s="19">
        <v>5000</v>
      </c>
      <c r="G125" s="24">
        <v>5006.13</v>
      </c>
      <c r="H125" s="24">
        <v>0.15</v>
      </c>
      <c r="I125" s="31">
        <v>7.68</v>
      </c>
      <c r="J125" s="31"/>
      <c r="K125" s="35" t="s">
        <v>567</v>
      </c>
    </row>
    <row r="126" spans="2:11" x14ac:dyDescent="0.25">
      <c r="B126" s="8" t="s">
        <v>634</v>
      </c>
      <c r="C126" s="57" t="s">
        <v>247</v>
      </c>
      <c r="D126" s="54" t="s">
        <v>635</v>
      </c>
      <c r="E126" s="6" t="s">
        <v>566</v>
      </c>
      <c r="F126" s="19">
        <v>2500</v>
      </c>
      <c r="G126" s="24">
        <v>2563.83</v>
      </c>
      <c r="H126" s="24">
        <v>0.08</v>
      </c>
      <c r="I126" s="31">
        <v>8.0349000000000004</v>
      </c>
      <c r="J126" s="31"/>
      <c r="K126" s="35" t="s">
        <v>567</v>
      </c>
    </row>
    <row r="127" spans="2:11" x14ac:dyDescent="0.25">
      <c r="B127" s="8" t="s">
        <v>2163</v>
      </c>
      <c r="C127" s="57" t="s">
        <v>564</v>
      </c>
      <c r="D127" s="54" t="s">
        <v>2164</v>
      </c>
      <c r="E127" s="6" t="s">
        <v>566</v>
      </c>
      <c r="F127" s="19">
        <v>150</v>
      </c>
      <c r="G127" s="24">
        <v>1495.93</v>
      </c>
      <c r="H127" s="24">
        <v>0.05</v>
      </c>
      <c r="I127" s="31">
        <v>7.9451000000000001</v>
      </c>
      <c r="J127" s="31"/>
      <c r="K127" s="35" t="s">
        <v>567</v>
      </c>
    </row>
    <row r="128" spans="2:11" x14ac:dyDescent="0.25">
      <c r="C128" s="58" t="s">
        <v>171</v>
      </c>
      <c r="D128" s="54"/>
      <c r="E128" s="6"/>
      <c r="F128" s="19"/>
      <c r="G128" s="25">
        <v>359017.09</v>
      </c>
      <c r="H128" s="25">
        <v>11.08</v>
      </c>
      <c r="I128" s="31"/>
      <c r="J128" s="31"/>
      <c r="K128" s="35"/>
    </row>
    <row r="129" spans="2:11" x14ac:dyDescent="0.25">
      <c r="C129" s="57"/>
      <c r="D129" s="54"/>
      <c r="E129" s="6"/>
      <c r="F129" s="19"/>
      <c r="G129" s="24"/>
      <c r="H129" s="24"/>
      <c r="I129" s="31"/>
      <c r="J129" s="31"/>
      <c r="K129" s="35"/>
    </row>
    <row r="130" spans="2:11" x14ac:dyDescent="0.25">
      <c r="C130" s="58" t="s">
        <v>7</v>
      </c>
      <c r="D130" s="54"/>
      <c r="E130" s="6"/>
      <c r="F130" s="19"/>
      <c r="G130" s="24" t="s">
        <v>2</v>
      </c>
      <c r="H130" s="24" t="s">
        <v>2</v>
      </c>
      <c r="I130" s="31"/>
      <c r="J130" s="31"/>
      <c r="K130" s="35"/>
    </row>
    <row r="131" spans="2:11" x14ac:dyDescent="0.25">
      <c r="C131" s="57"/>
      <c r="D131" s="54"/>
      <c r="E131" s="6"/>
      <c r="F131" s="19"/>
      <c r="G131" s="24"/>
      <c r="H131" s="24"/>
      <c r="I131" s="31"/>
      <c r="J131" s="31"/>
      <c r="K131" s="35"/>
    </row>
    <row r="132" spans="2:11" x14ac:dyDescent="0.25">
      <c r="C132" s="58" t="s">
        <v>8</v>
      </c>
      <c r="D132" s="54"/>
      <c r="E132" s="6"/>
      <c r="F132" s="19"/>
      <c r="G132" s="24" t="s">
        <v>2</v>
      </c>
      <c r="H132" s="24" t="s">
        <v>2</v>
      </c>
      <c r="I132" s="31"/>
      <c r="J132" s="31"/>
      <c r="K132" s="35"/>
    </row>
    <row r="133" spans="2:11" x14ac:dyDescent="0.25">
      <c r="C133" s="57"/>
      <c r="D133" s="54"/>
      <c r="E133" s="6"/>
      <c r="F133" s="19"/>
      <c r="G133" s="24"/>
      <c r="H133" s="24"/>
      <c r="I133" s="31"/>
      <c r="J133" s="31"/>
      <c r="K133" s="35"/>
    </row>
    <row r="134" spans="2:11" x14ac:dyDescent="0.25">
      <c r="C134" s="59" t="s">
        <v>9</v>
      </c>
      <c r="D134" s="54"/>
      <c r="E134" s="6"/>
      <c r="F134" s="19"/>
      <c r="G134" s="24"/>
      <c r="H134" s="24"/>
      <c r="I134" s="31"/>
      <c r="J134" s="31"/>
      <c r="K134" s="35"/>
    </row>
    <row r="135" spans="2:11" x14ac:dyDescent="0.25">
      <c r="B135" s="8" t="s">
        <v>656</v>
      </c>
      <c r="C135" s="57" t="s">
        <v>657</v>
      </c>
      <c r="D135" s="54" t="s">
        <v>658</v>
      </c>
      <c r="E135" s="6" t="s">
        <v>659</v>
      </c>
      <c r="F135" s="19">
        <v>90000000</v>
      </c>
      <c r="G135" s="24">
        <v>91695.6</v>
      </c>
      <c r="H135" s="24">
        <v>2.83</v>
      </c>
      <c r="I135" s="31">
        <v>7.0125038999999996</v>
      </c>
      <c r="J135" s="31"/>
      <c r="K135" s="35"/>
    </row>
    <row r="136" spans="2:11" x14ac:dyDescent="0.25">
      <c r="B136" s="8" t="s">
        <v>1695</v>
      </c>
      <c r="C136" s="57" t="s">
        <v>1696</v>
      </c>
      <c r="D136" s="54" t="s">
        <v>1697</v>
      </c>
      <c r="E136" s="6" t="s">
        <v>659</v>
      </c>
      <c r="F136" s="19">
        <v>70000000</v>
      </c>
      <c r="G136" s="24">
        <v>71728.37</v>
      </c>
      <c r="H136" s="24">
        <v>2.21</v>
      </c>
      <c r="I136" s="31">
        <v>6.9383245999999996</v>
      </c>
      <c r="J136" s="31"/>
      <c r="K136" s="35"/>
    </row>
    <row r="137" spans="2:11" x14ac:dyDescent="0.25">
      <c r="B137" s="8" t="s">
        <v>2322</v>
      </c>
      <c r="C137" s="57" t="s">
        <v>2323</v>
      </c>
      <c r="D137" s="54" t="s">
        <v>2324</v>
      </c>
      <c r="E137" s="6" t="s">
        <v>659</v>
      </c>
      <c r="F137" s="19">
        <v>60000000</v>
      </c>
      <c r="G137" s="24">
        <v>61248.3</v>
      </c>
      <c r="H137" s="24">
        <v>1.89</v>
      </c>
      <c r="I137" s="31">
        <v>6.8971977999999998</v>
      </c>
      <c r="J137" s="31"/>
      <c r="K137" s="35"/>
    </row>
    <row r="138" spans="2:11" x14ac:dyDescent="0.25">
      <c r="B138" s="8" t="s">
        <v>663</v>
      </c>
      <c r="C138" s="57" t="s">
        <v>664</v>
      </c>
      <c r="D138" s="54" t="s">
        <v>665</v>
      </c>
      <c r="E138" s="6" t="s">
        <v>659</v>
      </c>
      <c r="F138" s="19">
        <v>50000000</v>
      </c>
      <c r="G138" s="24">
        <v>51136.1</v>
      </c>
      <c r="H138" s="24">
        <v>1.58</v>
      </c>
      <c r="I138" s="31">
        <v>7.0291816999999996</v>
      </c>
      <c r="J138" s="31"/>
      <c r="K138" s="35"/>
    </row>
    <row r="139" spans="2:11" x14ac:dyDescent="0.25">
      <c r="B139" s="8" t="s">
        <v>666</v>
      </c>
      <c r="C139" s="57" t="s">
        <v>667</v>
      </c>
      <c r="D139" s="54" t="s">
        <v>668</v>
      </c>
      <c r="E139" s="6" t="s">
        <v>659</v>
      </c>
      <c r="F139" s="19">
        <v>35000000</v>
      </c>
      <c r="G139" s="24">
        <v>36428.49</v>
      </c>
      <c r="H139" s="24">
        <v>1.1200000000000001</v>
      </c>
      <c r="I139" s="31">
        <v>7.1558147999999999</v>
      </c>
      <c r="J139" s="31"/>
      <c r="K139" s="35"/>
    </row>
    <row r="140" spans="2:11" x14ac:dyDescent="0.25">
      <c r="B140" s="8" t="s">
        <v>3105</v>
      </c>
      <c r="C140" s="57" t="s">
        <v>3106</v>
      </c>
      <c r="D140" s="54" t="s">
        <v>3107</v>
      </c>
      <c r="E140" s="6" t="s">
        <v>659</v>
      </c>
      <c r="F140" s="19">
        <v>20000000</v>
      </c>
      <c r="G140" s="24">
        <v>20241.82</v>
      </c>
      <c r="H140" s="24">
        <v>0.62</v>
      </c>
      <c r="I140" s="31">
        <v>6.9036030000000004</v>
      </c>
      <c r="J140" s="31"/>
      <c r="K140" s="35"/>
    </row>
    <row r="141" spans="2:11" x14ac:dyDescent="0.25">
      <c r="B141" s="8" t="s">
        <v>660</v>
      </c>
      <c r="C141" s="57" t="s">
        <v>661</v>
      </c>
      <c r="D141" s="54" t="s">
        <v>662</v>
      </c>
      <c r="E141" s="6" t="s">
        <v>659</v>
      </c>
      <c r="F141" s="19">
        <v>12500000</v>
      </c>
      <c r="G141" s="24">
        <v>12961.09</v>
      </c>
      <c r="H141" s="24">
        <v>0.4</v>
      </c>
      <c r="I141" s="31">
        <v>7.1217877999999999</v>
      </c>
      <c r="J141" s="31"/>
      <c r="K141" s="35"/>
    </row>
    <row r="142" spans="2:11" x14ac:dyDescent="0.25">
      <c r="C142" s="58" t="s">
        <v>171</v>
      </c>
      <c r="D142" s="54"/>
      <c r="E142" s="6"/>
      <c r="F142" s="19"/>
      <c r="G142" s="25">
        <v>345439.77</v>
      </c>
      <c r="H142" s="25">
        <v>10.65</v>
      </c>
      <c r="I142" s="31"/>
      <c r="J142" s="31"/>
      <c r="K142" s="35"/>
    </row>
    <row r="143" spans="2:11" x14ac:dyDescent="0.25">
      <c r="C143" s="57"/>
      <c r="D143" s="54"/>
      <c r="E143" s="6"/>
      <c r="F143" s="19"/>
      <c r="G143" s="24"/>
      <c r="H143" s="24"/>
      <c r="I143" s="31"/>
      <c r="J143" s="31"/>
      <c r="K143" s="35"/>
    </row>
    <row r="144" spans="2:11" x14ac:dyDescent="0.25">
      <c r="C144" s="59" t="s">
        <v>10</v>
      </c>
      <c r="D144" s="54"/>
      <c r="E144" s="6"/>
      <c r="F144" s="19"/>
      <c r="G144" s="24"/>
      <c r="H144" s="24"/>
      <c r="I144" s="31"/>
      <c r="J144" s="31"/>
      <c r="K144" s="35"/>
    </row>
    <row r="145" spans="1:11" x14ac:dyDescent="0.25">
      <c r="B145" s="8" t="s">
        <v>3108</v>
      </c>
      <c r="C145" s="57" t="s">
        <v>3109</v>
      </c>
      <c r="D145" s="54" t="s">
        <v>3110</v>
      </c>
      <c r="E145" s="6" t="s">
        <v>659</v>
      </c>
      <c r="F145" s="19">
        <v>23768200</v>
      </c>
      <c r="G145" s="24">
        <v>24602.84</v>
      </c>
      <c r="H145" s="24">
        <v>0.76</v>
      </c>
      <c r="I145" s="31">
        <v>7.3610749000000002</v>
      </c>
      <c r="J145" s="31"/>
      <c r="K145" s="35"/>
    </row>
    <row r="146" spans="1:11" x14ac:dyDescent="0.25">
      <c r="B146" s="8" t="s">
        <v>3111</v>
      </c>
      <c r="C146" s="57" t="s">
        <v>3112</v>
      </c>
      <c r="D146" s="54" t="s">
        <v>3113</v>
      </c>
      <c r="E146" s="6" t="s">
        <v>659</v>
      </c>
      <c r="F146" s="19">
        <v>16818600</v>
      </c>
      <c r="G146" s="24">
        <v>17019.77</v>
      </c>
      <c r="H146" s="24">
        <v>0.52</v>
      </c>
      <c r="I146" s="31">
        <v>7.3601730999999999</v>
      </c>
      <c r="J146" s="31"/>
      <c r="K146" s="35"/>
    </row>
    <row r="147" spans="1:11" x14ac:dyDescent="0.25">
      <c r="B147" s="8" t="s">
        <v>3114</v>
      </c>
      <c r="C147" s="57" t="s">
        <v>3115</v>
      </c>
      <c r="D147" s="54" t="s">
        <v>3116</v>
      </c>
      <c r="E147" s="6" t="s">
        <v>659</v>
      </c>
      <c r="F147" s="19">
        <v>12222300</v>
      </c>
      <c r="G147" s="24">
        <v>12440.5</v>
      </c>
      <c r="H147" s="24">
        <v>0.38</v>
      </c>
      <c r="I147" s="31">
        <v>7.3611573999999997</v>
      </c>
      <c r="J147" s="31"/>
      <c r="K147" s="35"/>
    </row>
    <row r="148" spans="1:11" x14ac:dyDescent="0.25">
      <c r="B148" s="8" t="s">
        <v>3117</v>
      </c>
      <c r="C148" s="57" t="s">
        <v>3118</v>
      </c>
      <c r="D148" s="54" t="s">
        <v>3119</v>
      </c>
      <c r="E148" s="6" t="s">
        <v>659</v>
      </c>
      <c r="F148" s="19">
        <v>11583100</v>
      </c>
      <c r="G148" s="24">
        <v>11663.05</v>
      </c>
      <c r="H148" s="24">
        <v>0.36</v>
      </c>
      <c r="I148" s="31">
        <v>7.3503737999999998</v>
      </c>
      <c r="J148" s="31"/>
      <c r="K148" s="35"/>
    </row>
    <row r="149" spans="1:11" x14ac:dyDescent="0.25">
      <c r="B149" s="8" t="s">
        <v>3120</v>
      </c>
      <c r="C149" s="57" t="s">
        <v>3121</v>
      </c>
      <c r="D149" s="54" t="s">
        <v>3122</v>
      </c>
      <c r="E149" s="6" t="s">
        <v>659</v>
      </c>
      <c r="F149" s="19">
        <v>4210300</v>
      </c>
      <c r="G149" s="24">
        <v>4214.93</v>
      </c>
      <c r="H149" s="24">
        <v>0.13</v>
      </c>
      <c r="I149" s="31">
        <v>7.3704111000000001</v>
      </c>
      <c r="J149" s="31"/>
      <c r="K149" s="35"/>
    </row>
    <row r="150" spans="1:11" x14ac:dyDescent="0.25">
      <c r="C150" s="58" t="s">
        <v>171</v>
      </c>
      <c r="D150" s="54"/>
      <c r="E150" s="6"/>
      <c r="F150" s="19"/>
      <c r="G150" s="25">
        <v>69941.09</v>
      </c>
      <c r="H150" s="25">
        <v>2.15</v>
      </c>
      <c r="I150" s="31"/>
      <c r="J150" s="31"/>
      <c r="K150" s="35"/>
    </row>
    <row r="151" spans="1:11" x14ac:dyDescent="0.25">
      <c r="C151" s="57"/>
      <c r="D151" s="54"/>
      <c r="E151" s="6"/>
      <c r="F151" s="19"/>
      <c r="G151" s="24"/>
      <c r="H151" s="24"/>
      <c r="I151" s="31"/>
      <c r="J151" s="31"/>
      <c r="K151" s="35"/>
    </row>
    <row r="152" spans="1:11" x14ac:dyDescent="0.25">
      <c r="A152" s="10"/>
      <c r="B152" s="28"/>
      <c r="C152" s="58" t="s">
        <v>11</v>
      </c>
      <c r="D152" s="54"/>
      <c r="E152" s="6"/>
      <c r="F152" s="19"/>
      <c r="G152" s="24"/>
      <c r="H152" s="24"/>
      <c r="I152" s="31"/>
      <c r="J152" s="31"/>
      <c r="K152" s="35"/>
    </row>
    <row r="153" spans="1:11" x14ac:dyDescent="0.25">
      <c r="A153" s="28"/>
      <c r="B153" s="28"/>
      <c r="C153" s="58" t="s">
        <v>13</v>
      </c>
      <c r="D153" s="54"/>
      <c r="E153" s="6"/>
      <c r="F153" s="19"/>
      <c r="G153" s="24" t="s">
        <v>2</v>
      </c>
      <c r="H153" s="24" t="s">
        <v>2</v>
      </c>
      <c r="I153" s="31"/>
      <c r="J153" s="31"/>
      <c r="K153" s="35"/>
    </row>
    <row r="154" spans="1:11" x14ac:dyDescent="0.25">
      <c r="A154" s="28"/>
      <c r="B154" s="28"/>
      <c r="C154" s="58"/>
      <c r="D154" s="54"/>
      <c r="E154" s="6"/>
      <c r="F154" s="19"/>
      <c r="G154" s="24"/>
      <c r="H154" s="24"/>
      <c r="I154" s="31"/>
      <c r="J154" s="31"/>
      <c r="K154" s="35"/>
    </row>
    <row r="155" spans="1:11" x14ac:dyDescent="0.25">
      <c r="A155" s="28"/>
      <c r="B155" s="28"/>
      <c r="C155" s="58" t="s">
        <v>14</v>
      </c>
      <c r="D155" s="54"/>
      <c r="E155" s="6"/>
      <c r="F155" s="19"/>
      <c r="G155" s="24" t="s">
        <v>2</v>
      </c>
      <c r="H155" s="24" t="s">
        <v>2</v>
      </c>
      <c r="I155" s="31"/>
      <c r="J155" s="31"/>
      <c r="K155" s="35"/>
    </row>
    <row r="156" spans="1:11" x14ac:dyDescent="0.25">
      <c r="A156" s="28"/>
      <c r="B156" s="28"/>
      <c r="C156" s="58"/>
      <c r="D156" s="54"/>
      <c r="E156" s="6"/>
      <c r="F156" s="19"/>
      <c r="G156" s="24"/>
      <c r="H156" s="24"/>
      <c r="I156" s="31"/>
      <c r="J156" s="31"/>
      <c r="K156" s="35"/>
    </row>
    <row r="157" spans="1:11" x14ac:dyDescent="0.25">
      <c r="C157" s="59" t="s">
        <v>15</v>
      </c>
      <c r="D157" s="54"/>
      <c r="E157" s="6"/>
      <c r="F157" s="19"/>
      <c r="G157" s="24"/>
      <c r="H157" s="24"/>
      <c r="I157" s="31"/>
      <c r="J157" s="31"/>
      <c r="K157" s="35"/>
    </row>
    <row r="158" spans="1:11" x14ac:dyDescent="0.25">
      <c r="B158" s="8" t="s">
        <v>2617</v>
      </c>
      <c r="C158" s="57" t="s">
        <v>2618</v>
      </c>
      <c r="D158" s="54" t="s">
        <v>2619</v>
      </c>
      <c r="E158" s="6" t="s">
        <v>659</v>
      </c>
      <c r="F158" s="19">
        <v>45000000</v>
      </c>
      <c r="G158" s="24">
        <v>44238.06</v>
      </c>
      <c r="H158" s="24">
        <v>1.36</v>
      </c>
      <c r="I158" s="31">
        <v>6.6174999999999997</v>
      </c>
      <c r="J158" s="31"/>
      <c r="K158" s="35"/>
    </row>
    <row r="159" spans="1:11" x14ac:dyDescent="0.25">
      <c r="C159" s="58" t="s">
        <v>171</v>
      </c>
      <c r="D159" s="54"/>
      <c r="E159" s="6"/>
      <c r="F159" s="19"/>
      <c r="G159" s="25">
        <v>44238.06</v>
      </c>
      <c r="H159" s="25">
        <v>1.36</v>
      </c>
      <c r="I159" s="31"/>
      <c r="J159" s="31"/>
      <c r="K159" s="35"/>
    </row>
    <row r="160" spans="1:11" x14ac:dyDescent="0.25">
      <c r="C160" s="57"/>
      <c r="D160" s="54"/>
      <c r="E160" s="6"/>
      <c r="F160" s="19"/>
      <c r="G160" s="24"/>
      <c r="H160" s="24"/>
      <c r="I160" s="31"/>
      <c r="J160" s="31"/>
      <c r="K160" s="35"/>
    </row>
    <row r="161" spans="1:11" x14ac:dyDescent="0.25">
      <c r="C161" s="58" t="s">
        <v>16</v>
      </c>
      <c r="D161" s="54"/>
      <c r="E161" s="6"/>
      <c r="F161" s="19"/>
      <c r="G161" s="24" t="s">
        <v>2</v>
      </c>
      <c r="H161" s="24" t="s">
        <v>2</v>
      </c>
      <c r="I161" s="31"/>
      <c r="J161" s="31"/>
      <c r="K161" s="35"/>
    </row>
    <row r="162" spans="1:11" x14ac:dyDescent="0.25">
      <c r="C162" s="57"/>
      <c r="D162" s="54"/>
      <c r="E162" s="6"/>
      <c r="F162" s="19"/>
      <c r="G162" s="24"/>
      <c r="H162" s="24"/>
      <c r="I162" s="31"/>
      <c r="J162" s="31"/>
      <c r="K162" s="35"/>
    </row>
    <row r="163" spans="1:11" x14ac:dyDescent="0.25">
      <c r="C163" s="58" t="s">
        <v>17</v>
      </c>
      <c r="D163" s="54"/>
      <c r="E163" s="6"/>
      <c r="F163" s="19"/>
      <c r="G163" s="24" t="s">
        <v>2</v>
      </c>
      <c r="H163" s="24" t="s">
        <v>2</v>
      </c>
      <c r="I163" s="31"/>
      <c r="J163" s="31"/>
      <c r="K163" s="35"/>
    </row>
    <row r="164" spans="1:11" x14ac:dyDescent="0.25">
      <c r="C164" s="57"/>
      <c r="D164" s="54"/>
      <c r="E164" s="6"/>
      <c r="F164" s="19"/>
      <c r="G164" s="24"/>
      <c r="H164" s="24"/>
      <c r="I164" s="31"/>
      <c r="J164" s="31"/>
      <c r="K164" s="35"/>
    </row>
    <row r="165" spans="1:11" x14ac:dyDescent="0.25">
      <c r="A165" s="10"/>
      <c r="B165" s="28"/>
      <c r="C165" s="58" t="s">
        <v>18</v>
      </c>
      <c r="D165" s="54"/>
      <c r="E165" s="6"/>
      <c r="F165" s="19"/>
      <c r="G165" s="24"/>
      <c r="H165" s="24"/>
      <c r="I165" s="31"/>
      <c r="J165" s="31"/>
      <c r="K165" s="35"/>
    </row>
    <row r="166" spans="1:11" x14ac:dyDescent="0.25">
      <c r="A166" s="28"/>
      <c r="B166" s="28"/>
      <c r="C166" s="58" t="s">
        <v>19</v>
      </c>
      <c r="D166" s="54"/>
      <c r="E166" s="6"/>
      <c r="F166" s="19"/>
      <c r="G166" s="24" t="s">
        <v>2</v>
      </c>
      <c r="H166" s="24" t="s">
        <v>2</v>
      </c>
      <c r="I166" s="31"/>
      <c r="J166" s="31"/>
      <c r="K166" s="35"/>
    </row>
    <row r="167" spans="1:11" x14ac:dyDescent="0.25">
      <c r="A167" s="28"/>
      <c r="B167" s="28"/>
      <c r="C167" s="58"/>
      <c r="D167" s="54"/>
      <c r="E167" s="6"/>
      <c r="F167" s="19"/>
      <c r="G167" s="24"/>
      <c r="H167" s="24"/>
      <c r="I167" s="31"/>
      <c r="J167" s="31"/>
      <c r="K167" s="35"/>
    </row>
    <row r="168" spans="1:11" x14ac:dyDescent="0.25">
      <c r="A168" s="28"/>
      <c r="B168" s="28"/>
      <c r="C168" s="58" t="s">
        <v>20</v>
      </c>
      <c r="D168" s="54"/>
      <c r="E168" s="6"/>
      <c r="F168" s="19"/>
      <c r="G168" s="24" t="s">
        <v>2</v>
      </c>
      <c r="H168" s="24" t="s">
        <v>2</v>
      </c>
      <c r="I168" s="31"/>
      <c r="J168" s="31"/>
      <c r="K168" s="35"/>
    </row>
    <row r="169" spans="1:11" x14ac:dyDescent="0.25">
      <c r="A169" s="28"/>
      <c r="B169" s="28"/>
      <c r="C169" s="58"/>
      <c r="D169" s="54"/>
      <c r="E169" s="6"/>
      <c r="F169" s="19"/>
      <c r="G169" s="24"/>
      <c r="H169" s="24"/>
      <c r="I169" s="31"/>
      <c r="J169" s="31"/>
      <c r="K169" s="35"/>
    </row>
    <row r="170" spans="1:11" x14ac:dyDescent="0.25">
      <c r="A170" s="28"/>
      <c r="B170" s="28"/>
      <c r="C170" s="58" t="s">
        <v>21</v>
      </c>
      <c r="D170" s="54"/>
      <c r="E170" s="6"/>
      <c r="F170" s="19"/>
      <c r="G170" s="24" t="s">
        <v>2</v>
      </c>
      <c r="H170" s="24" t="s">
        <v>2</v>
      </c>
      <c r="I170" s="31"/>
      <c r="J170" s="31"/>
      <c r="K170" s="35"/>
    </row>
    <row r="171" spans="1:11" x14ac:dyDescent="0.25">
      <c r="A171" s="28"/>
      <c r="B171" s="28"/>
      <c r="C171" s="58"/>
      <c r="D171" s="54"/>
      <c r="E171" s="6"/>
      <c r="F171" s="19"/>
      <c r="G171" s="24"/>
      <c r="H171" s="24"/>
      <c r="I171" s="31"/>
      <c r="J171" s="31"/>
      <c r="K171" s="35"/>
    </row>
    <row r="172" spans="1:11" x14ac:dyDescent="0.25">
      <c r="A172" s="28"/>
      <c r="B172" s="28"/>
      <c r="C172" s="58" t="s">
        <v>22</v>
      </c>
      <c r="D172" s="54"/>
      <c r="E172" s="6"/>
      <c r="F172" s="19"/>
      <c r="G172" s="24" t="s">
        <v>2</v>
      </c>
      <c r="H172" s="24" t="s">
        <v>2</v>
      </c>
      <c r="I172" s="31"/>
      <c r="J172" s="31"/>
      <c r="K172" s="35"/>
    </row>
    <row r="173" spans="1:11" x14ac:dyDescent="0.25">
      <c r="A173" s="28"/>
      <c r="B173" s="28"/>
      <c r="C173" s="58"/>
      <c r="D173" s="54"/>
      <c r="E173" s="6"/>
      <c r="F173" s="19"/>
      <c r="G173" s="24"/>
      <c r="H173" s="24"/>
      <c r="I173" s="31"/>
      <c r="J173" s="31"/>
      <c r="K173" s="35"/>
    </row>
    <row r="174" spans="1:11" x14ac:dyDescent="0.25">
      <c r="A174" s="28"/>
      <c r="B174" s="28"/>
      <c r="C174" s="58" t="s">
        <v>23</v>
      </c>
      <c r="D174" s="54"/>
      <c r="E174" s="6"/>
      <c r="F174" s="19"/>
      <c r="G174" s="24" t="s">
        <v>2</v>
      </c>
      <c r="H174" s="24" t="s">
        <v>2</v>
      </c>
      <c r="I174" s="31"/>
      <c r="J174" s="31"/>
      <c r="K174" s="35"/>
    </row>
    <row r="175" spans="1:11" x14ac:dyDescent="0.25">
      <c r="A175" s="28"/>
      <c r="B175" s="28"/>
      <c r="C175" s="58"/>
      <c r="D175" s="54"/>
      <c r="E175" s="6"/>
      <c r="F175" s="19"/>
      <c r="G175" s="24"/>
      <c r="H175" s="24"/>
      <c r="I175" s="31"/>
      <c r="J175" s="31"/>
      <c r="K175" s="35"/>
    </row>
    <row r="176" spans="1:11" x14ac:dyDescent="0.25">
      <c r="C176" s="59" t="s">
        <v>24</v>
      </c>
      <c r="D176" s="54"/>
      <c r="E176" s="6"/>
      <c r="F176" s="19"/>
      <c r="G176" s="24"/>
      <c r="H176" s="24"/>
      <c r="I176" s="31"/>
      <c r="J176" s="31"/>
      <c r="K176" s="35"/>
    </row>
    <row r="177" spans="1:54" x14ac:dyDescent="0.25">
      <c r="B177" s="8" t="s">
        <v>182</v>
      </c>
      <c r="C177" s="57" t="s">
        <v>183</v>
      </c>
      <c r="D177" s="54"/>
      <c r="E177" s="6"/>
      <c r="F177" s="19"/>
      <c r="G177" s="24">
        <v>70016.039999999994</v>
      </c>
      <c r="H177" s="24">
        <v>2.16</v>
      </c>
      <c r="I177" s="31"/>
      <c r="J177" s="31"/>
      <c r="K177" s="35"/>
    </row>
    <row r="178" spans="1:54" x14ac:dyDescent="0.25">
      <c r="C178" s="58" t="s">
        <v>171</v>
      </c>
      <c r="D178" s="54"/>
      <c r="E178" s="6"/>
      <c r="F178" s="19"/>
      <c r="G178" s="25">
        <v>70016.039999999994</v>
      </c>
      <c r="H178" s="25">
        <v>2.16</v>
      </c>
      <c r="I178" s="31"/>
      <c r="J178" s="31"/>
      <c r="K178" s="35"/>
    </row>
    <row r="179" spans="1:54" x14ac:dyDescent="0.25">
      <c r="C179" s="57"/>
      <c r="D179" s="54"/>
      <c r="E179" s="6"/>
      <c r="F179" s="19"/>
      <c r="G179" s="24"/>
      <c r="H179" s="24"/>
      <c r="I179" s="31"/>
      <c r="J179" s="31"/>
      <c r="K179" s="35"/>
    </row>
    <row r="180" spans="1:54" x14ac:dyDescent="0.25">
      <c r="A180" s="10"/>
      <c r="B180" s="28"/>
      <c r="C180" s="58" t="s">
        <v>25</v>
      </c>
      <c r="D180" s="54"/>
      <c r="E180" s="6"/>
      <c r="F180" s="19"/>
      <c r="G180" s="24"/>
      <c r="H180" s="24"/>
      <c r="I180" s="31"/>
      <c r="J180" s="31"/>
      <c r="K180" s="35"/>
    </row>
    <row r="181" spans="1:54" s="2" customFormat="1" ht="13.5" x14ac:dyDescent="0.25">
      <c r="A181" s="28"/>
      <c r="B181" s="28"/>
      <c r="C181" s="57" t="s">
        <v>4756</v>
      </c>
      <c r="D181" s="54"/>
      <c r="E181" s="6"/>
      <c r="F181" s="19"/>
      <c r="G181" s="24">
        <v>2250</v>
      </c>
      <c r="H181" s="24">
        <v>7.0000000000000007E-2</v>
      </c>
      <c r="I181" s="31"/>
      <c r="J181" s="31"/>
      <c r="K181" s="35"/>
      <c r="L181" s="3"/>
      <c r="AI181" s="3"/>
      <c r="AV181" s="3"/>
      <c r="AX181" s="3"/>
      <c r="BB181" s="3"/>
    </row>
    <row r="182" spans="1:54" x14ac:dyDescent="0.25">
      <c r="B182" s="8"/>
      <c r="C182" s="57" t="s">
        <v>184</v>
      </c>
      <c r="D182" s="54"/>
      <c r="E182" s="6"/>
      <c r="F182" s="19"/>
      <c r="G182" s="24">
        <v>9839.2900000000009</v>
      </c>
      <c r="H182" s="24">
        <v>0.3</v>
      </c>
      <c r="I182" s="31"/>
      <c r="J182" s="31"/>
      <c r="K182" s="35"/>
    </row>
    <row r="183" spans="1:54" x14ac:dyDescent="0.25">
      <c r="C183" s="58" t="s">
        <v>171</v>
      </c>
      <c r="D183" s="54"/>
      <c r="E183" s="6"/>
      <c r="F183" s="19"/>
      <c r="G183" s="25">
        <v>12089.29</v>
      </c>
      <c r="H183" s="25">
        <v>0.37</v>
      </c>
      <c r="I183" s="31"/>
      <c r="J183" s="31"/>
      <c r="K183" s="35"/>
    </row>
    <row r="184" spans="1:54" x14ac:dyDescent="0.25">
      <c r="C184" s="57"/>
      <c r="D184" s="54"/>
      <c r="E184" s="6"/>
      <c r="F184" s="19"/>
      <c r="G184" s="24"/>
      <c r="H184" s="24"/>
      <c r="I184" s="31"/>
      <c r="J184" s="31"/>
      <c r="K184" s="35"/>
    </row>
    <row r="185" spans="1:54" x14ac:dyDescent="0.25">
      <c r="C185" s="60" t="s">
        <v>185</v>
      </c>
      <c r="D185" s="55"/>
      <c r="E185" s="5"/>
      <c r="F185" s="20"/>
      <c r="G185" s="26">
        <v>3244091.1</v>
      </c>
      <c r="H185" s="26">
        <v>100.00000000000001</v>
      </c>
      <c r="I185" s="32"/>
      <c r="J185" s="32"/>
      <c r="K185" s="36"/>
    </row>
    <row r="187" spans="1:54" s="50" customFormat="1" ht="15.75" x14ac:dyDescent="0.3">
      <c r="C187" s="50" t="s">
        <v>4572</v>
      </c>
      <c r="F187" s="51"/>
      <c r="G187" s="51"/>
      <c r="H187" s="51"/>
    </row>
    <row r="188" spans="1:54" s="42" customFormat="1" ht="27" x14ac:dyDescent="0.25">
      <c r="B188" s="43"/>
      <c r="C188" s="43" t="s">
        <v>4567</v>
      </c>
      <c r="D188" s="43" t="s">
        <v>4568</v>
      </c>
      <c r="E188" s="43" t="s">
        <v>4569</v>
      </c>
      <c r="F188" s="44" t="s">
        <v>34</v>
      </c>
      <c r="G188" s="45" t="s">
        <v>4570</v>
      </c>
      <c r="H188" s="44" t="s">
        <v>36</v>
      </c>
      <c r="I188" s="43" t="s">
        <v>39</v>
      </c>
    </row>
    <row r="189" spans="1:54" s="42" customFormat="1" ht="13.5" x14ac:dyDescent="0.25">
      <c r="B189" s="43"/>
      <c r="C189" s="43" t="s">
        <v>4563</v>
      </c>
      <c r="D189" s="43"/>
      <c r="E189" s="43"/>
      <c r="F189" s="44"/>
      <c r="G189" s="45"/>
      <c r="H189" s="44"/>
      <c r="I189" s="43"/>
    </row>
    <row r="190" spans="1:54" s="2" customFormat="1" ht="13.5" x14ac:dyDescent="0.25">
      <c r="B190" s="46">
        <v>2218048</v>
      </c>
      <c r="C190" s="46" t="s">
        <v>4593</v>
      </c>
      <c r="D190" s="46" t="s">
        <v>4562</v>
      </c>
      <c r="E190" s="46" t="s">
        <v>47</v>
      </c>
      <c r="F190" s="47">
        <v>-12088300</v>
      </c>
      <c r="G190" s="47">
        <v>-149477.87364999999</v>
      </c>
      <c r="H190" s="47">
        <v>-4.6100000000000003</v>
      </c>
      <c r="I190" s="46"/>
    </row>
    <row r="191" spans="1:54" s="2" customFormat="1" ht="13.5" x14ac:dyDescent="0.25">
      <c r="B191" s="46">
        <v>2217911</v>
      </c>
      <c r="C191" s="46" t="s">
        <v>4605</v>
      </c>
      <c r="D191" s="46" t="s">
        <v>4562</v>
      </c>
      <c r="E191" s="46" t="s">
        <v>78</v>
      </c>
      <c r="F191" s="47">
        <v>-44031000</v>
      </c>
      <c r="G191" s="47">
        <v>-78383.986199999999</v>
      </c>
      <c r="H191" s="47">
        <v>-2.42</v>
      </c>
      <c r="I191" s="46"/>
    </row>
    <row r="192" spans="1:54" s="2" customFormat="1" ht="13.5" x14ac:dyDescent="0.25">
      <c r="B192" s="46">
        <v>2217931</v>
      </c>
      <c r="C192" s="46" t="s">
        <v>4584</v>
      </c>
      <c r="D192" s="46" t="s">
        <v>4562</v>
      </c>
      <c r="E192" s="46" t="s">
        <v>47</v>
      </c>
      <c r="F192" s="47">
        <v>-4658500</v>
      </c>
      <c r="G192" s="47">
        <v>-76560.11825</v>
      </c>
      <c r="H192" s="47">
        <v>-2.36</v>
      </c>
      <c r="I192" s="46"/>
    </row>
    <row r="193" spans="2:9" s="2" customFormat="1" ht="13.5" x14ac:dyDescent="0.25">
      <c r="B193" s="46">
        <v>2218050</v>
      </c>
      <c r="C193" s="46" t="s">
        <v>4655</v>
      </c>
      <c r="D193" s="46" t="s">
        <v>4562</v>
      </c>
      <c r="E193" s="46" t="s">
        <v>387</v>
      </c>
      <c r="F193" s="47">
        <v>-28365000</v>
      </c>
      <c r="G193" s="47">
        <v>-67647.688500000004</v>
      </c>
      <c r="H193" s="47">
        <v>-2.09</v>
      </c>
      <c r="I193" s="46"/>
    </row>
    <row r="194" spans="2:9" s="2" customFormat="1" ht="13.5" x14ac:dyDescent="0.25">
      <c r="B194" s="46">
        <v>2217927</v>
      </c>
      <c r="C194" s="46" t="s">
        <v>4614</v>
      </c>
      <c r="D194" s="46" t="s">
        <v>4562</v>
      </c>
      <c r="E194" s="46" t="s">
        <v>252</v>
      </c>
      <c r="F194" s="47">
        <v>-4197575</v>
      </c>
      <c r="G194" s="47">
        <v>-66928.234587500003</v>
      </c>
      <c r="H194" s="47">
        <v>-2.06</v>
      </c>
      <c r="I194" s="46"/>
    </row>
    <row r="195" spans="2:9" s="2" customFormat="1" ht="13.5" x14ac:dyDescent="0.25">
      <c r="B195" s="46">
        <v>2217950</v>
      </c>
      <c r="C195" s="46" t="s">
        <v>4580</v>
      </c>
      <c r="D195" s="46" t="s">
        <v>4562</v>
      </c>
      <c r="E195" s="46" t="s">
        <v>54</v>
      </c>
      <c r="F195" s="47">
        <v>-1571100</v>
      </c>
      <c r="G195" s="47">
        <v>-58573.750200000002</v>
      </c>
      <c r="H195" s="47">
        <v>-1.81</v>
      </c>
      <c r="I195" s="46"/>
    </row>
    <row r="196" spans="2:9" s="2" customFormat="1" ht="13.5" x14ac:dyDescent="0.25">
      <c r="B196" s="46">
        <v>2218018</v>
      </c>
      <c r="C196" s="46" t="s">
        <v>4710</v>
      </c>
      <c r="D196" s="46" t="s">
        <v>4562</v>
      </c>
      <c r="E196" s="46" t="s">
        <v>101</v>
      </c>
      <c r="F196" s="47">
        <v>-3137750</v>
      </c>
      <c r="G196" s="47">
        <v>-57530.646249999998</v>
      </c>
      <c r="H196" s="47">
        <v>-1.77</v>
      </c>
      <c r="I196" s="46"/>
    </row>
    <row r="197" spans="2:9" s="2" customFormat="1" ht="13.5" x14ac:dyDescent="0.25">
      <c r="B197" s="46">
        <v>2217902</v>
      </c>
      <c r="C197" s="46" t="s">
        <v>4575</v>
      </c>
      <c r="D197" s="46" t="s">
        <v>4562</v>
      </c>
      <c r="E197" s="46" t="s">
        <v>71</v>
      </c>
      <c r="F197" s="47">
        <v>-1969800</v>
      </c>
      <c r="G197" s="47">
        <v>-55634.046300000002</v>
      </c>
      <c r="H197" s="47">
        <v>-1.71</v>
      </c>
      <c r="I197" s="46"/>
    </row>
    <row r="198" spans="2:9" s="2" customFormat="1" ht="13.5" x14ac:dyDescent="0.25">
      <c r="B198" s="46">
        <v>2217984</v>
      </c>
      <c r="C198" s="46" t="s">
        <v>4606</v>
      </c>
      <c r="D198" s="46" t="s">
        <v>4562</v>
      </c>
      <c r="E198" s="46" t="s">
        <v>437</v>
      </c>
      <c r="F198" s="47">
        <v>-5902050</v>
      </c>
      <c r="G198" s="47">
        <v>-50185.131150000001</v>
      </c>
      <c r="H198" s="47">
        <v>-1.55</v>
      </c>
      <c r="I198" s="46"/>
    </row>
    <row r="199" spans="2:9" s="2" customFormat="1" ht="13.5" x14ac:dyDescent="0.25">
      <c r="B199" s="46">
        <v>2217964</v>
      </c>
      <c r="C199" s="46" t="s">
        <v>4603</v>
      </c>
      <c r="D199" s="46" t="s">
        <v>4562</v>
      </c>
      <c r="E199" s="46" t="s">
        <v>47</v>
      </c>
      <c r="F199" s="47">
        <v>-5292000</v>
      </c>
      <c r="G199" s="47">
        <v>-43449.966</v>
      </c>
      <c r="H199" s="47">
        <v>-1.34</v>
      </c>
      <c r="I199" s="46"/>
    </row>
    <row r="200" spans="2:9" s="2" customFormat="1" ht="13.5" x14ac:dyDescent="0.25">
      <c r="B200" s="46">
        <v>2217884</v>
      </c>
      <c r="C200" s="46" t="s">
        <v>4607</v>
      </c>
      <c r="D200" s="46" t="s">
        <v>4562</v>
      </c>
      <c r="E200" s="46" t="s">
        <v>47</v>
      </c>
      <c r="F200" s="47">
        <v>-2342400</v>
      </c>
      <c r="G200" s="47">
        <v>-41984.006399999998</v>
      </c>
      <c r="H200" s="47">
        <v>-1.29</v>
      </c>
      <c r="I200" s="46"/>
    </row>
    <row r="201" spans="2:9" s="2" customFormat="1" ht="13.5" x14ac:dyDescent="0.25">
      <c r="B201" s="46">
        <v>2218058</v>
      </c>
      <c r="C201" s="46" t="s">
        <v>4596</v>
      </c>
      <c r="D201" s="46" t="s">
        <v>4562</v>
      </c>
      <c r="E201" s="46" t="s">
        <v>47</v>
      </c>
      <c r="F201" s="47">
        <v>-3491875</v>
      </c>
      <c r="G201" s="47">
        <v>-41329.832499999997</v>
      </c>
      <c r="H201" s="47">
        <v>-1.27</v>
      </c>
      <c r="I201" s="46"/>
    </row>
    <row r="202" spans="2:9" s="2" customFormat="1" ht="13.5" x14ac:dyDescent="0.25">
      <c r="B202" s="46">
        <v>2217903</v>
      </c>
      <c r="C202" s="46" t="s">
        <v>4632</v>
      </c>
      <c r="D202" s="46" t="s">
        <v>4562</v>
      </c>
      <c r="E202" s="46" t="s">
        <v>120</v>
      </c>
      <c r="F202" s="47">
        <v>-9360000</v>
      </c>
      <c r="G202" s="47">
        <v>-31800.6</v>
      </c>
      <c r="H202" s="47">
        <v>-0.98</v>
      </c>
      <c r="I202" s="46"/>
    </row>
    <row r="203" spans="2:9" s="2" customFormat="1" ht="13.5" x14ac:dyDescent="0.25">
      <c r="B203" s="46">
        <v>2218049</v>
      </c>
      <c r="C203" s="46" t="s">
        <v>4585</v>
      </c>
      <c r="D203" s="46" t="s">
        <v>4562</v>
      </c>
      <c r="E203" s="46" t="s">
        <v>71</v>
      </c>
      <c r="F203" s="47">
        <v>-2744500</v>
      </c>
      <c r="G203" s="47">
        <v>-30350.053250000001</v>
      </c>
      <c r="H203" s="47">
        <v>-0.94</v>
      </c>
      <c r="I203" s="46"/>
    </row>
    <row r="204" spans="2:9" s="2" customFormat="1" ht="13.5" x14ac:dyDescent="0.25">
      <c r="B204" s="46">
        <v>2218020</v>
      </c>
      <c r="C204" s="46" t="s">
        <v>4609</v>
      </c>
      <c r="D204" s="46" t="s">
        <v>4562</v>
      </c>
      <c r="E204" s="46" t="s">
        <v>43</v>
      </c>
      <c r="F204" s="47">
        <v>-609175</v>
      </c>
      <c r="G204" s="47">
        <v>-27896.559949999999</v>
      </c>
      <c r="H204" s="47">
        <v>-0.86</v>
      </c>
      <c r="I204" s="46"/>
    </row>
    <row r="205" spans="2:9" s="2" customFormat="1" ht="13.5" x14ac:dyDescent="0.25">
      <c r="B205" s="46">
        <v>2217910</v>
      </c>
      <c r="C205" s="46" t="s">
        <v>4579</v>
      </c>
      <c r="D205" s="46" t="s">
        <v>4562</v>
      </c>
      <c r="E205" s="46" t="s">
        <v>78</v>
      </c>
      <c r="F205" s="47">
        <v>-896000</v>
      </c>
      <c r="G205" s="47">
        <v>-27228.544000000002</v>
      </c>
      <c r="H205" s="47">
        <v>-0.84</v>
      </c>
      <c r="I205" s="46"/>
    </row>
    <row r="206" spans="2:9" s="2" customFormat="1" ht="13.5" x14ac:dyDescent="0.25">
      <c r="B206" s="46">
        <v>2217897</v>
      </c>
      <c r="C206" s="46" t="s">
        <v>4599</v>
      </c>
      <c r="D206" s="46" t="s">
        <v>4562</v>
      </c>
      <c r="E206" s="46" t="s">
        <v>268</v>
      </c>
      <c r="F206" s="47">
        <v>-555900</v>
      </c>
      <c r="G206" s="47">
        <v>-26986.721399999999</v>
      </c>
      <c r="H206" s="47">
        <v>-0.83</v>
      </c>
      <c r="I206" s="46"/>
    </row>
    <row r="207" spans="2:9" s="2" customFormat="1" ht="13.5" x14ac:dyDescent="0.25">
      <c r="B207" s="46">
        <v>2217986</v>
      </c>
      <c r="C207" s="46" t="s">
        <v>4654</v>
      </c>
      <c r="D207" s="46" t="s">
        <v>4562</v>
      </c>
      <c r="E207" s="46" t="s">
        <v>86</v>
      </c>
      <c r="F207" s="47">
        <v>-878100</v>
      </c>
      <c r="G207" s="47">
        <v>-24560.017950000001</v>
      </c>
      <c r="H207" s="47">
        <v>-0.76</v>
      </c>
      <c r="I207" s="46"/>
    </row>
    <row r="208" spans="2:9" s="2" customFormat="1" ht="13.5" x14ac:dyDescent="0.25">
      <c r="B208" s="46">
        <v>2218026</v>
      </c>
      <c r="C208" s="46" t="s">
        <v>4576</v>
      </c>
      <c r="D208" s="46" t="s">
        <v>4562</v>
      </c>
      <c r="E208" s="46" t="s">
        <v>116</v>
      </c>
      <c r="F208" s="47">
        <v>-651000</v>
      </c>
      <c r="G208" s="47">
        <v>-24505.593000000001</v>
      </c>
      <c r="H208" s="47">
        <v>-0.76</v>
      </c>
      <c r="I208" s="46"/>
    </row>
    <row r="209" spans="2:9" s="2" customFormat="1" ht="13.5" x14ac:dyDescent="0.25">
      <c r="B209" s="46">
        <v>2217955</v>
      </c>
      <c r="C209" s="46" t="s">
        <v>4720</v>
      </c>
      <c r="D209" s="46" t="s">
        <v>4562</v>
      </c>
      <c r="E209" s="46" t="s">
        <v>82</v>
      </c>
      <c r="F209" s="47">
        <v>-1134750</v>
      </c>
      <c r="G209" s="47">
        <v>-21136.420875</v>
      </c>
      <c r="H209" s="47">
        <v>-0.65</v>
      </c>
      <c r="I209" s="46"/>
    </row>
    <row r="210" spans="2:9" s="2" customFormat="1" ht="13.5" x14ac:dyDescent="0.25">
      <c r="B210" s="46">
        <v>2217993</v>
      </c>
      <c r="C210" s="46" t="s">
        <v>4594</v>
      </c>
      <c r="D210" s="46" t="s">
        <v>4562</v>
      </c>
      <c r="E210" s="46" t="s">
        <v>120</v>
      </c>
      <c r="F210" s="47">
        <v>-4351050</v>
      </c>
      <c r="G210" s="47">
        <v>-18998.859825</v>
      </c>
      <c r="H210" s="47">
        <v>-0.59</v>
      </c>
      <c r="I210" s="46"/>
    </row>
    <row r="211" spans="2:9" s="2" customFormat="1" ht="13.5" x14ac:dyDescent="0.25">
      <c r="B211" s="46">
        <v>2218054</v>
      </c>
      <c r="C211" s="46" t="s">
        <v>4703</v>
      </c>
      <c r="D211" s="46" t="s">
        <v>4562</v>
      </c>
      <c r="E211" s="46" t="s">
        <v>387</v>
      </c>
      <c r="F211" s="47">
        <v>-5100000</v>
      </c>
      <c r="G211" s="47">
        <v>-18857.25</v>
      </c>
      <c r="H211" s="47">
        <v>-0.57999999999999996</v>
      </c>
      <c r="I211" s="46"/>
    </row>
    <row r="212" spans="2:9" s="2" customFormat="1" ht="13.5" x14ac:dyDescent="0.25">
      <c r="B212" s="46">
        <v>2218003</v>
      </c>
      <c r="C212" s="46" t="s">
        <v>4611</v>
      </c>
      <c r="D212" s="46" t="s">
        <v>4562</v>
      </c>
      <c r="E212" s="46" t="s">
        <v>400</v>
      </c>
      <c r="F212" s="47">
        <v>-5309150</v>
      </c>
      <c r="G212" s="47">
        <v>-17668.851200000001</v>
      </c>
      <c r="H212" s="47">
        <v>-0.54</v>
      </c>
      <c r="I212" s="46"/>
    </row>
    <row r="213" spans="2:9" s="2" customFormat="1" ht="13.5" x14ac:dyDescent="0.25">
      <c r="B213" s="46">
        <v>2217894</v>
      </c>
      <c r="C213" s="46" t="s">
        <v>4728</v>
      </c>
      <c r="D213" s="46" t="s">
        <v>4562</v>
      </c>
      <c r="E213" s="46" t="s">
        <v>82</v>
      </c>
      <c r="F213" s="47">
        <v>-820000</v>
      </c>
      <c r="G213" s="47">
        <v>-17657.060000000001</v>
      </c>
      <c r="H213" s="47">
        <v>-0.54</v>
      </c>
      <c r="I213" s="46"/>
    </row>
    <row r="214" spans="2:9" s="2" customFormat="1" ht="13.5" x14ac:dyDescent="0.25">
      <c r="B214" s="46">
        <v>2217975</v>
      </c>
      <c r="C214" s="46" t="s">
        <v>4660</v>
      </c>
      <c r="D214" s="46" t="s">
        <v>4562</v>
      </c>
      <c r="E214" s="46" t="s">
        <v>71</v>
      </c>
      <c r="F214" s="47">
        <v>-138100</v>
      </c>
      <c r="G214" s="47">
        <v>-17240.19685</v>
      </c>
      <c r="H214" s="47">
        <v>-0.53</v>
      </c>
      <c r="I214" s="46"/>
    </row>
    <row r="215" spans="2:9" s="2" customFormat="1" ht="13.5" x14ac:dyDescent="0.25">
      <c r="B215" s="46">
        <v>2217987</v>
      </c>
      <c r="C215" s="46" t="s">
        <v>4613</v>
      </c>
      <c r="D215" s="46" t="s">
        <v>4562</v>
      </c>
      <c r="E215" s="46" t="s">
        <v>101</v>
      </c>
      <c r="F215" s="47">
        <v>-641325</v>
      </c>
      <c r="G215" s="47">
        <v>-14469.2539875</v>
      </c>
      <c r="H215" s="47">
        <v>-0.45</v>
      </c>
      <c r="I215" s="46"/>
    </row>
    <row r="216" spans="2:9" s="2" customFormat="1" ht="13.5" x14ac:dyDescent="0.25">
      <c r="B216" s="46">
        <v>2217937</v>
      </c>
      <c r="C216" s="46" t="s">
        <v>4661</v>
      </c>
      <c r="D216" s="46" t="s">
        <v>4562</v>
      </c>
      <c r="E216" s="46" t="s">
        <v>43</v>
      </c>
      <c r="F216" s="47">
        <v>-557200</v>
      </c>
      <c r="G216" s="47">
        <v>-9827.0578000000005</v>
      </c>
      <c r="H216" s="47">
        <v>-0.3</v>
      </c>
      <c r="I216" s="46"/>
    </row>
    <row r="217" spans="2:9" s="2" customFormat="1" ht="13.5" x14ac:dyDescent="0.25">
      <c r="B217" s="46">
        <v>2218025</v>
      </c>
      <c r="C217" s="46" t="s">
        <v>4600</v>
      </c>
      <c r="D217" s="46" t="s">
        <v>4562</v>
      </c>
      <c r="E217" s="46" t="s">
        <v>47</v>
      </c>
      <c r="F217" s="47">
        <v>-7020000</v>
      </c>
      <c r="G217" s="47">
        <v>-7866.6120000000001</v>
      </c>
      <c r="H217" s="47">
        <v>-0.24</v>
      </c>
      <c r="I217" s="46"/>
    </row>
    <row r="218" spans="2:9" s="2" customFormat="1" ht="13.5" x14ac:dyDescent="0.25">
      <c r="B218" s="46">
        <v>2217922</v>
      </c>
      <c r="C218" s="46" t="s">
        <v>4622</v>
      </c>
      <c r="D218" s="46" t="s">
        <v>4562</v>
      </c>
      <c r="E218" s="46" t="s">
        <v>78</v>
      </c>
      <c r="F218" s="47">
        <v>-1658475</v>
      </c>
      <c r="G218" s="47">
        <v>-6992.9598374999996</v>
      </c>
      <c r="H218" s="47">
        <v>-0.22</v>
      </c>
      <c r="I218" s="46"/>
    </row>
    <row r="219" spans="2:9" s="2" customFormat="1" ht="13.5" x14ac:dyDescent="0.25">
      <c r="B219" s="46">
        <v>2217930</v>
      </c>
      <c r="C219" s="46" t="s">
        <v>4679</v>
      </c>
      <c r="D219" s="46" t="s">
        <v>4562</v>
      </c>
      <c r="E219" s="46" t="s">
        <v>90</v>
      </c>
      <c r="F219" s="47">
        <v>-355500</v>
      </c>
      <c r="G219" s="47">
        <v>-6369.4934999999996</v>
      </c>
      <c r="H219" s="47">
        <v>-0.2</v>
      </c>
      <c r="I219" s="46"/>
    </row>
    <row r="220" spans="2:9" s="2" customFormat="1" ht="13.5" x14ac:dyDescent="0.25">
      <c r="B220" s="46">
        <v>2217908</v>
      </c>
      <c r="C220" s="46" t="s">
        <v>4657</v>
      </c>
      <c r="D220" s="46" t="s">
        <v>4562</v>
      </c>
      <c r="E220" s="46" t="s">
        <v>245</v>
      </c>
      <c r="F220" s="47">
        <v>-648675</v>
      </c>
      <c r="G220" s="47">
        <v>-6146.5199624999996</v>
      </c>
      <c r="H220" s="47">
        <v>-0.19</v>
      </c>
      <c r="I220" s="46"/>
    </row>
    <row r="221" spans="2:9" s="2" customFormat="1" ht="13.5" x14ac:dyDescent="0.25">
      <c r="B221" s="46">
        <v>2217951</v>
      </c>
      <c r="C221" s="46" t="s">
        <v>4597</v>
      </c>
      <c r="D221" s="46" t="s">
        <v>4562</v>
      </c>
      <c r="E221" s="46" t="s">
        <v>86</v>
      </c>
      <c r="F221" s="47">
        <v>-1107200</v>
      </c>
      <c r="G221" s="47">
        <v>-5594.1279999999997</v>
      </c>
      <c r="H221" s="47">
        <v>-0.17</v>
      </c>
      <c r="I221" s="46"/>
    </row>
    <row r="222" spans="2:9" s="2" customFormat="1" ht="13.5" x14ac:dyDescent="0.25">
      <c r="B222" s="46">
        <v>2218031</v>
      </c>
      <c r="C222" s="46" t="s">
        <v>4629</v>
      </c>
      <c r="D222" s="46" t="s">
        <v>4562</v>
      </c>
      <c r="E222" s="46" t="s">
        <v>167</v>
      </c>
      <c r="F222" s="47">
        <v>-120600</v>
      </c>
      <c r="G222" s="47">
        <v>-5367.3633</v>
      </c>
      <c r="H222" s="47">
        <v>-0.17</v>
      </c>
      <c r="I222" s="46"/>
    </row>
    <row r="223" spans="2:9" s="2" customFormat="1" ht="13.5" x14ac:dyDescent="0.25">
      <c r="B223" s="46">
        <v>2217994</v>
      </c>
      <c r="C223" s="46" t="s">
        <v>4592</v>
      </c>
      <c r="D223" s="46" t="s">
        <v>4562</v>
      </c>
      <c r="E223" s="46" t="s">
        <v>252</v>
      </c>
      <c r="F223" s="47">
        <v>-32640000</v>
      </c>
      <c r="G223" s="47">
        <v>-5140.8</v>
      </c>
      <c r="H223" s="47">
        <v>-0.16</v>
      </c>
      <c r="I223" s="46"/>
    </row>
    <row r="224" spans="2:9" s="2" customFormat="1" ht="13.5" x14ac:dyDescent="0.25">
      <c r="B224" s="46">
        <v>2217998</v>
      </c>
      <c r="C224" s="46" t="s">
        <v>4648</v>
      </c>
      <c r="D224" s="46" t="s">
        <v>4562</v>
      </c>
      <c r="E224" s="46" t="s">
        <v>245</v>
      </c>
      <c r="F224" s="47">
        <v>-2508000</v>
      </c>
      <c r="G224" s="47">
        <v>-3857.5547999999999</v>
      </c>
      <c r="H224" s="47">
        <v>-0.12</v>
      </c>
      <c r="I224" s="46"/>
    </row>
    <row r="225" spans="2:9" s="2" customFormat="1" ht="13.5" x14ac:dyDescent="0.25">
      <c r="B225" s="46">
        <v>2217877</v>
      </c>
      <c r="C225" s="46" t="s">
        <v>4589</v>
      </c>
      <c r="D225" s="46" t="s">
        <v>4562</v>
      </c>
      <c r="E225" s="46" t="s">
        <v>90</v>
      </c>
      <c r="F225" s="47">
        <v>-49625</v>
      </c>
      <c r="G225" s="47">
        <v>-3595.9515624999999</v>
      </c>
      <c r="H225" s="47">
        <v>-0.11</v>
      </c>
      <c r="I225" s="46"/>
    </row>
    <row r="226" spans="2:9" s="2" customFormat="1" ht="13.5" x14ac:dyDescent="0.25">
      <c r="B226" s="46">
        <v>2217898</v>
      </c>
      <c r="C226" s="46" t="s">
        <v>4615</v>
      </c>
      <c r="D226" s="46" t="s">
        <v>4562</v>
      </c>
      <c r="E226" s="46" t="s">
        <v>124</v>
      </c>
      <c r="F226" s="47">
        <v>-947625</v>
      </c>
      <c r="G226" s="47">
        <v>-2772.2769374999998</v>
      </c>
      <c r="H226" s="47">
        <v>-0.09</v>
      </c>
      <c r="I226" s="46"/>
    </row>
    <row r="227" spans="2:9" s="2" customFormat="1" ht="13.5" x14ac:dyDescent="0.25">
      <c r="B227" s="46">
        <v>2217918</v>
      </c>
      <c r="C227" s="46" t="s">
        <v>4636</v>
      </c>
      <c r="D227" s="46" t="s">
        <v>4562</v>
      </c>
      <c r="E227" s="46" t="s">
        <v>47</v>
      </c>
      <c r="F227" s="47">
        <v>-1220000</v>
      </c>
      <c r="G227" s="47">
        <v>-2390.346</v>
      </c>
      <c r="H227" s="47">
        <v>-7.0000000000000007E-2</v>
      </c>
      <c r="I227" s="46"/>
    </row>
    <row r="228" spans="2:9" s="2" customFormat="1" ht="13.5" x14ac:dyDescent="0.25">
      <c r="B228" s="46">
        <v>2217972</v>
      </c>
      <c r="C228" s="46" t="s">
        <v>4671</v>
      </c>
      <c r="D228" s="46" t="s">
        <v>4562</v>
      </c>
      <c r="E228" s="46" t="s">
        <v>94</v>
      </c>
      <c r="F228" s="47">
        <v>-303800</v>
      </c>
      <c r="G228" s="47">
        <v>-2145.4355999999998</v>
      </c>
      <c r="H228" s="47">
        <v>-7.0000000000000007E-2</v>
      </c>
      <c r="I228" s="46"/>
    </row>
    <row r="229" spans="2:9" s="2" customFormat="1" ht="13.5" x14ac:dyDescent="0.25">
      <c r="B229" s="46">
        <v>2218006</v>
      </c>
      <c r="C229" s="46" t="s">
        <v>4574</v>
      </c>
      <c r="D229" s="46" t="s">
        <v>4562</v>
      </c>
      <c r="E229" s="46" t="s">
        <v>252</v>
      </c>
      <c r="F229" s="47">
        <v>-459000</v>
      </c>
      <c r="G229" s="47">
        <v>-2112.3180000000002</v>
      </c>
      <c r="H229" s="47">
        <v>-7.0000000000000007E-2</v>
      </c>
      <c r="I229" s="46"/>
    </row>
    <row r="230" spans="2:9" s="2" customFormat="1" ht="13.5" x14ac:dyDescent="0.25">
      <c r="B230" s="46">
        <v>2218045</v>
      </c>
      <c r="C230" s="46" t="s">
        <v>4705</v>
      </c>
      <c r="D230" s="46" t="s">
        <v>4562</v>
      </c>
      <c r="E230" s="46" t="s">
        <v>64</v>
      </c>
      <c r="F230" s="47">
        <v>-7575</v>
      </c>
      <c r="G230" s="47">
        <v>-1938.0751124999999</v>
      </c>
      <c r="H230" s="47">
        <v>-0.06</v>
      </c>
      <c r="I230" s="46"/>
    </row>
    <row r="231" spans="2:9" s="2" customFormat="1" ht="13.5" x14ac:dyDescent="0.25">
      <c r="B231" s="46">
        <v>2218013</v>
      </c>
      <c r="C231" s="46" t="s">
        <v>4646</v>
      </c>
      <c r="D231" s="46" t="s">
        <v>4562</v>
      </c>
      <c r="E231" s="46" t="s">
        <v>82</v>
      </c>
      <c r="F231" s="47">
        <v>-101200</v>
      </c>
      <c r="G231" s="47">
        <v>-752.06780000000003</v>
      </c>
      <c r="H231" s="47">
        <v>-0.02</v>
      </c>
      <c r="I231" s="46"/>
    </row>
    <row r="232" spans="2:9" s="2" customFormat="1" ht="13.5" x14ac:dyDescent="0.25">
      <c r="B232" s="46">
        <v>2217954</v>
      </c>
      <c r="C232" s="46" t="s">
        <v>4672</v>
      </c>
      <c r="D232" s="46" t="s">
        <v>4562</v>
      </c>
      <c r="E232" s="46" t="s">
        <v>167</v>
      </c>
      <c r="F232" s="47">
        <v>-315000</v>
      </c>
      <c r="G232" s="47">
        <v>-643.79700000000003</v>
      </c>
      <c r="H232" s="47">
        <v>-0.02</v>
      </c>
      <c r="I232" s="46"/>
    </row>
    <row r="233" spans="2:9" s="2" customFormat="1" ht="13.5" x14ac:dyDescent="0.25">
      <c r="B233" s="46">
        <v>2217938</v>
      </c>
      <c r="C233" s="46" t="s">
        <v>4619</v>
      </c>
      <c r="D233" s="46" t="s">
        <v>4562</v>
      </c>
      <c r="E233" s="46" t="s">
        <v>268</v>
      </c>
      <c r="F233" s="47">
        <v>-59000</v>
      </c>
      <c r="G233" s="47">
        <v>-572.18200000000002</v>
      </c>
      <c r="H233" s="47">
        <v>-0.02</v>
      </c>
      <c r="I233" s="46"/>
    </row>
    <row r="234" spans="2:9" s="2" customFormat="1" ht="13.5" x14ac:dyDescent="0.25">
      <c r="B234" s="46">
        <v>2217899</v>
      </c>
      <c r="C234" s="46" t="s">
        <v>4650</v>
      </c>
      <c r="D234" s="46" t="s">
        <v>4562</v>
      </c>
      <c r="E234" s="46" t="s">
        <v>120</v>
      </c>
      <c r="F234" s="47">
        <v>-123000</v>
      </c>
      <c r="G234" s="47">
        <v>-515.12400000000002</v>
      </c>
      <c r="H234" s="47">
        <v>-0.02</v>
      </c>
      <c r="I234" s="46"/>
    </row>
    <row r="235" spans="2:9" s="2" customFormat="1" ht="13.5" x14ac:dyDescent="0.25">
      <c r="B235" s="46">
        <v>2217959</v>
      </c>
      <c r="C235" s="46" t="s">
        <v>4683</v>
      </c>
      <c r="D235" s="46" t="s">
        <v>4562</v>
      </c>
      <c r="E235" s="46" t="s">
        <v>101</v>
      </c>
      <c r="F235" s="47">
        <v>-20900</v>
      </c>
      <c r="G235" s="47">
        <v>-329.87515000000002</v>
      </c>
      <c r="H235" s="47">
        <v>-0.01</v>
      </c>
      <c r="I235" s="46"/>
    </row>
    <row r="236" spans="2:9" s="2" customFormat="1" ht="13.5" x14ac:dyDescent="0.25">
      <c r="B236" s="46">
        <v>2217933</v>
      </c>
      <c r="C236" s="46" t="s">
        <v>4717</v>
      </c>
      <c r="D236" s="46" t="s">
        <v>4562</v>
      </c>
      <c r="E236" s="46" t="s">
        <v>147</v>
      </c>
      <c r="F236" s="47">
        <v>-4375</v>
      </c>
      <c r="G236" s="47">
        <v>-304.97687500000001</v>
      </c>
      <c r="H236" s="47">
        <v>-0.01</v>
      </c>
      <c r="I236" s="46"/>
    </row>
    <row r="237" spans="2:9" s="2" customFormat="1" ht="13.5" x14ac:dyDescent="0.25">
      <c r="B237" s="46">
        <v>2217947</v>
      </c>
      <c r="C237" s="46" t="s">
        <v>4631</v>
      </c>
      <c r="D237" s="46" t="s">
        <v>4562</v>
      </c>
      <c r="E237" s="46" t="s">
        <v>128</v>
      </c>
      <c r="F237" s="47">
        <v>-61200</v>
      </c>
      <c r="G237" s="47">
        <v>-303.76620000000003</v>
      </c>
      <c r="H237" s="47">
        <v>-0.01</v>
      </c>
      <c r="I237" s="46"/>
    </row>
    <row r="238" spans="2:9" s="2" customFormat="1" ht="13.5" x14ac:dyDescent="0.25">
      <c r="B238" s="46">
        <v>2218027</v>
      </c>
      <c r="C238" s="46" t="s">
        <v>4604</v>
      </c>
      <c r="D238" s="46" t="s">
        <v>4562</v>
      </c>
      <c r="E238" s="46" t="s">
        <v>47</v>
      </c>
      <c r="F238" s="47">
        <v>-114075</v>
      </c>
      <c r="G238" s="47">
        <v>-287.35492499999998</v>
      </c>
      <c r="H238" s="47">
        <v>-0.01</v>
      </c>
      <c r="I238" s="46"/>
    </row>
    <row r="239" spans="2:9" s="2" customFormat="1" ht="13.5" x14ac:dyDescent="0.25">
      <c r="B239" s="46">
        <v>2218052</v>
      </c>
      <c r="C239" s="46" t="s">
        <v>4591</v>
      </c>
      <c r="D239" s="46" t="s">
        <v>4562</v>
      </c>
      <c r="E239" s="46" t="s">
        <v>43</v>
      </c>
      <c r="F239" s="47">
        <v>-13200</v>
      </c>
      <c r="G239" s="47">
        <v>-258.32400000000001</v>
      </c>
      <c r="H239" s="47">
        <v>-0.01</v>
      </c>
      <c r="I239" s="46"/>
    </row>
    <row r="240" spans="2:9" s="2" customFormat="1" ht="13.5" x14ac:dyDescent="0.25">
      <c r="B240" s="46">
        <v>2218021</v>
      </c>
      <c r="C240" s="46" t="s">
        <v>4658</v>
      </c>
      <c r="D240" s="46" t="s">
        <v>4562</v>
      </c>
      <c r="E240" s="46" t="s">
        <v>47</v>
      </c>
      <c r="F240" s="47">
        <v>-80000</v>
      </c>
      <c r="G240" s="47">
        <v>-183.352</v>
      </c>
      <c r="H240" s="47">
        <v>-0.01</v>
      </c>
      <c r="I240" s="46"/>
    </row>
    <row r="241" spans="2:11" s="2" customFormat="1" ht="13.5" x14ac:dyDescent="0.25">
      <c r="B241" s="46">
        <v>2217974</v>
      </c>
      <c r="C241" s="46" t="s">
        <v>4713</v>
      </c>
      <c r="D241" s="46" t="s">
        <v>4562</v>
      </c>
      <c r="E241" s="46" t="s">
        <v>136</v>
      </c>
      <c r="F241" s="47">
        <v>-5600</v>
      </c>
      <c r="G241" s="47">
        <v>-176.26840000000001</v>
      </c>
      <c r="H241" s="47">
        <v>-0.01</v>
      </c>
      <c r="I241" s="46"/>
    </row>
    <row r="242" spans="2:11" s="2" customFormat="1" ht="13.5" x14ac:dyDescent="0.25">
      <c r="B242" s="46">
        <v>2217893</v>
      </c>
      <c r="C242" s="46" t="s">
        <v>4577</v>
      </c>
      <c r="D242" s="46" t="s">
        <v>4562</v>
      </c>
      <c r="E242" s="46" t="s">
        <v>43</v>
      </c>
      <c r="F242" s="47">
        <v>-1200</v>
      </c>
      <c r="G242" s="47">
        <v>-74.364000000000004</v>
      </c>
      <c r="H242" s="47" t="s">
        <v>4757</v>
      </c>
      <c r="I242" s="46"/>
    </row>
    <row r="243" spans="2:11" s="1" customFormat="1" ht="13.5" x14ac:dyDescent="0.25">
      <c r="B243" s="48"/>
      <c r="C243" s="48" t="s">
        <v>4571</v>
      </c>
      <c r="D243" s="48"/>
      <c r="E243" s="48"/>
      <c r="F243" s="49"/>
      <c r="G243" s="49">
        <v>-1183559.6070375007</v>
      </c>
      <c r="H243" s="49">
        <v>-36.520000000000003</v>
      </c>
      <c r="I243" s="48"/>
    </row>
    <row r="245" spans="2:11" x14ac:dyDescent="0.25">
      <c r="C245" s="1" t="s">
        <v>186</v>
      </c>
    </row>
    <row r="246" spans="2:11" x14ac:dyDescent="0.25">
      <c r="C246" s="37" t="s">
        <v>187</v>
      </c>
      <c r="D246" s="37"/>
      <c r="E246" s="37"/>
      <c r="F246" s="37"/>
      <c r="G246" s="37"/>
      <c r="H246" s="37"/>
      <c r="I246" s="37"/>
      <c r="J246" s="37"/>
      <c r="K246" s="37"/>
    </row>
    <row r="247" spans="2:11" x14ac:dyDescent="0.25">
      <c r="C247" s="2" t="s">
        <v>188</v>
      </c>
    </row>
    <row r="248" spans="2:11" x14ac:dyDescent="0.25">
      <c r="C248" s="2" t="s">
        <v>189</v>
      </c>
    </row>
    <row r="249" spans="2:11" ht="30" customHeight="1" x14ac:dyDescent="0.25">
      <c r="C249" s="71" t="s">
        <v>4788</v>
      </c>
      <c r="D249" s="71"/>
      <c r="E249" s="71"/>
      <c r="F249" s="71"/>
      <c r="G249" s="71"/>
      <c r="H249" s="71"/>
      <c r="I249" s="71"/>
      <c r="J249" s="71"/>
      <c r="K249" s="71"/>
    </row>
    <row r="250" spans="2:11" x14ac:dyDescent="0.25">
      <c r="C250" s="2" t="s">
        <v>190</v>
      </c>
    </row>
    <row r="251" spans="2:11" ht="42.75" customHeight="1" x14ac:dyDescent="0.25">
      <c r="C251" s="72" t="s">
        <v>4783</v>
      </c>
      <c r="D251" s="72"/>
      <c r="E251" s="72"/>
      <c r="F251" s="72"/>
      <c r="G251" s="72"/>
      <c r="H251" s="72"/>
      <c r="I251" s="72"/>
      <c r="J251" s="72"/>
      <c r="K251" s="72"/>
    </row>
    <row r="253" spans="2:11" x14ac:dyDescent="0.25">
      <c r="C253" s="68" t="s">
        <v>4828</v>
      </c>
      <c r="E253" s="68" t="s">
        <v>4829</v>
      </c>
      <c r="F253" s="69"/>
    </row>
    <row r="254" spans="2:11" x14ac:dyDescent="0.25">
      <c r="E254" s="2" t="s">
        <v>4879</v>
      </c>
    </row>
  </sheetData>
  <mergeCells count="2">
    <mergeCell ref="C251:K251"/>
    <mergeCell ref="C249:K249"/>
  </mergeCells>
  <hyperlinks>
    <hyperlink ref="J2" location="'Index'!A1" display="'Index'!A1" xr:uid="{E46ADCAF-09EC-47EC-92FD-C12374AA308B}"/>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3ECEC-702A-479D-B520-7105A71BEE86}">
  <sheetPr codeName="Sheet1"/>
  <dimension ref="A1:IV118"/>
  <sheetViews>
    <sheetView showGridLines="0" zoomScale="90" zoomScaleNormal="90" workbookViewId="0">
      <pane ySplit="6" topLeftCell="A10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726</v>
      </c>
      <c r="J2" s="38" t="s">
        <v>4557</v>
      </c>
    </row>
    <row r="3" spans="1:54" ht="16.5" x14ac:dyDescent="0.3">
      <c r="C3" s="1" t="s">
        <v>28</v>
      </c>
      <c r="D3" s="21" t="s">
        <v>727</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304</v>
      </c>
      <c r="C10" s="57" t="s">
        <v>305</v>
      </c>
      <c r="D10" s="54" t="s">
        <v>306</v>
      </c>
      <c r="E10" s="6" t="s">
        <v>112</v>
      </c>
      <c r="F10" s="19">
        <v>1010998</v>
      </c>
      <c r="G10" s="24">
        <v>18347.59</v>
      </c>
      <c r="H10" s="24">
        <v>6.43</v>
      </c>
      <c r="I10" s="31"/>
      <c r="J10" s="31"/>
      <c r="K10" s="35"/>
    </row>
    <row r="11" spans="1:54" x14ac:dyDescent="0.25">
      <c r="B11" s="8" t="s">
        <v>259</v>
      </c>
      <c r="C11" s="57" t="s">
        <v>260</v>
      </c>
      <c r="D11" s="54" t="s">
        <v>261</v>
      </c>
      <c r="E11" s="6" t="s">
        <v>252</v>
      </c>
      <c r="F11" s="19">
        <v>920000</v>
      </c>
      <c r="G11" s="24">
        <v>14619.26</v>
      </c>
      <c r="H11" s="24">
        <v>5.12</v>
      </c>
      <c r="I11" s="31"/>
      <c r="J11" s="31"/>
      <c r="K11" s="35"/>
    </row>
    <row r="12" spans="1:54" x14ac:dyDescent="0.25">
      <c r="B12" s="8" t="s">
        <v>140</v>
      </c>
      <c r="C12" s="57" t="s">
        <v>141</v>
      </c>
      <c r="D12" s="54" t="s">
        <v>142</v>
      </c>
      <c r="E12" s="6" t="s">
        <v>143</v>
      </c>
      <c r="F12" s="19">
        <v>1836850</v>
      </c>
      <c r="G12" s="24">
        <v>11945.04</v>
      </c>
      <c r="H12" s="24">
        <v>4.1900000000000004</v>
      </c>
      <c r="I12" s="31"/>
      <c r="J12" s="31"/>
      <c r="K12" s="35"/>
    </row>
    <row r="13" spans="1:54" x14ac:dyDescent="0.25">
      <c r="B13" s="8" t="s">
        <v>316</v>
      </c>
      <c r="C13" s="57" t="s">
        <v>317</v>
      </c>
      <c r="D13" s="54" t="s">
        <v>318</v>
      </c>
      <c r="E13" s="6" t="s">
        <v>319</v>
      </c>
      <c r="F13" s="19">
        <v>469563</v>
      </c>
      <c r="G13" s="24">
        <v>9628.15</v>
      </c>
      <c r="H13" s="24">
        <v>3.37</v>
      </c>
      <c r="I13" s="31"/>
      <c r="J13" s="31"/>
      <c r="K13" s="35"/>
    </row>
    <row r="14" spans="1:54" x14ac:dyDescent="0.25">
      <c r="B14" s="8" t="s">
        <v>233</v>
      </c>
      <c r="C14" s="57" t="s">
        <v>234</v>
      </c>
      <c r="D14" s="54" t="s">
        <v>235</v>
      </c>
      <c r="E14" s="6" t="s">
        <v>86</v>
      </c>
      <c r="F14" s="19">
        <v>1900000</v>
      </c>
      <c r="G14" s="24">
        <v>9536.1</v>
      </c>
      <c r="H14" s="24">
        <v>3.34</v>
      </c>
      <c r="I14" s="31"/>
      <c r="J14" s="31"/>
      <c r="K14" s="35"/>
    </row>
    <row r="15" spans="1:54" x14ac:dyDescent="0.25">
      <c r="B15" s="8" t="s">
        <v>83</v>
      </c>
      <c r="C15" s="57" t="s">
        <v>84</v>
      </c>
      <c r="D15" s="54" t="s">
        <v>85</v>
      </c>
      <c r="E15" s="6" t="s">
        <v>86</v>
      </c>
      <c r="F15" s="19">
        <v>320000</v>
      </c>
      <c r="G15" s="24">
        <v>8889.6</v>
      </c>
      <c r="H15" s="24">
        <v>3.11</v>
      </c>
      <c r="I15" s="31"/>
      <c r="J15" s="31"/>
      <c r="K15" s="35"/>
    </row>
    <row r="16" spans="1:54" x14ac:dyDescent="0.25">
      <c r="B16" s="8" t="s">
        <v>148</v>
      </c>
      <c r="C16" s="57" t="s">
        <v>149</v>
      </c>
      <c r="D16" s="54" t="s">
        <v>150</v>
      </c>
      <c r="E16" s="6" t="s">
        <v>136</v>
      </c>
      <c r="F16" s="19">
        <v>390000</v>
      </c>
      <c r="G16" s="24">
        <v>8515.65</v>
      </c>
      <c r="H16" s="24">
        <v>2.98</v>
      </c>
      <c r="I16" s="31"/>
      <c r="J16" s="31"/>
      <c r="K16" s="35"/>
    </row>
    <row r="17" spans="2:11" x14ac:dyDescent="0.25">
      <c r="B17" s="8" t="s">
        <v>728</v>
      </c>
      <c r="C17" s="57" t="s">
        <v>729</v>
      </c>
      <c r="D17" s="54" t="s">
        <v>730</v>
      </c>
      <c r="E17" s="6" t="s">
        <v>214</v>
      </c>
      <c r="F17" s="19">
        <v>230000</v>
      </c>
      <c r="G17" s="24">
        <v>8372.81</v>
      </c>
      <c r="H17" s="24">
        <v>2.93</v>
      </c>
      <c r="I17" s="31"/>
      <c r="J17" s="31"/>
      <c r="K17" s="35"/>
    </row>
    <row r="18" spans="2:11" x14ac:dyDescent="0.25">
      <c r="B18" s="8" t="s">
        <v>378</v>
      </c>
      <c r="C18" s="57" t="s">
        <v>379</v>
      </c>
      <c r="D18" s="54" t="s">
        <v>380</v>
      </c>
      <c r="E18" s="6" t="s">
        <v>71</v>
      </c>
      <c r="F18" s="19">
        <v>295000</v>
      </c>
      <c r="G18" s="24">
        <v>8275.93</v>
      </c>
      <c r="H18" s="24">
        <v>2.9</v>
      </c>
      <c r="I18" s="31"/>
      <c r="J18" s="31"/>
      <c r="K18" s="35"/>
    </row>
    <row r="19" spans="2:11" x14ac:dyDescent="0.25">
      <c r="B19" s="8" t="s">
        <v>731</v>
      </c>
      <c r="C19" s="57" t="s">
        <v>732</v>
      </c>
      <c r="D19" s="54" t="s">
        <v>733</v>
      </c>
      <c r="E19" s="6" t="s">
        <v>303</v>
      </c>
      <c r="F19" s="19">
        <v>132000</v>
      </c>
      <c r="G19" s="24">
        <v>7728.93</v>
      </c>
      <c r="H19" s="24">
        <v>2.71</v>
      </c>
      <c r="I19" s="31"/>
      <c r="J19" s="31"/>
      <c r="K19" s="35"/>
    </row>
    <row r="20" spans="2:11" x14ac:dyDescent="0.25">
      <c r="B20" s="8" t="s">
        <v>734</v>
      </c>
      <c r="C20" s="57" t="s">
        <v>735</v>
      </c>
      <c r="D20" s="54" t="s">
        <v>736</v>
      </c>
      <c r="E20" s="6" t="s">
        <v>143</v>
      </c>
      <c r="F20" s="19">
        <v>1984044</v>
      </c>
      <c r="G20" s="24">
        <v>7590.95</v>
      </c>
      <c r="H20" s="24">
        <v>2.66</v>
      </c>
      <c r="I20" s="31"/>
      <c r="J20" s="31"/>
      <c r="K20" s="35"/>
    </row>
    <row r="21" spans="2:11" x14ac:dyDescent="0.25">
      <c r="B21" s="8" t="s">
        <v>737</v>
      </c>
      <c r="C21" s="57" t="s">
        <v>738</v>
      </c>
      <c r="D21" s="54" t="s">
        <v>739</v>
      </c>
      <c r="E21" s="6" t="s">
        <v>740</v>
      </c>
      <c r="F21" s="19">
        <v>290000</v>
      </c>
      <c r="G21" s="24">
        <v>7561.03</v>
      </c>
      <c r="H21" s="24">
        <v>2.65</v>
      </c>
      <c r="I21" s="31"/>
      <c r="J21" s="31"/>
      <c r="K21" s="35"/>
    </row>
    <row r="22" spans="2:11" x14ac:dyDescent="0.25">
      <c r="B22" s="8" t="s">
        <v>109</v>
      </c>
      <c r="C22" s="57" t="s">
        <v>110</v>
      </c>
      <c r="D22" s="54" t="s">
        <v>111</v>
      </c>
      <c r="E22" s="6" t="s">
        <v>112</v>
      </c>
      <c r="F22" s="19">
        <v>17348</v>
      </c>
      <c r="G22" s="24">
        <v>7376.47</v>
      </c>
      <c r="H22" s="24">
        <v>2.58</v>
      </c>
      <c r="I22" s="31"/>
      <c r="J22" s="31"/>
      <c r="K22" s="35"/>
    </row>
    <row r="23" spans="2:11" x14ac:dyDescent="0.25">
      <c r="B23" s="8" t="s">
        <v>276</v>
      </c>
      <c r="C23" s="57" t="s">
        <v>277</v>
      </c>
      <c r="D23" s="54" t="s">
        <v>278</v>
      </c>
      <c r="E23" s="6" t="s">
        <v>136</v>
      </c>
      <c r="F23" s="19">
        <v>430000</v>
      </c>
      <c r="G23" s="24">
        <v>7326.77</v>
      </c>
      <c r="H23" s="24">
        <v>2.57</v>
      </c>
      <c r="I23" s="31"/>
      <c r="J23" s="31"/>
      <c r="K23" s="35"/>
    </row>
    <row r="24" spans="2:11" x14ac:dyDescent="0.25">
      <c r="B24" s="8" t="s">
        <v>545</v>
      </c>
      <c r="C24" s="57" t="s">
        <v>546</v>
      </c>
      <c r="D24" s="54" t="s">
        <v>547</v>
      </c>
      <c r="E24" s="6" t="s">
        <v>132</v>
      </c>
      <c r="F24" s="19">
        <v>1093379</v>
      </c>
      <c r="G24" s="24">
        <v>7003.64</v>
      </c>
      <c r="H24" s="24">
        <v>2.4500000000000002</v>
      </c>
      <c r="I24" s="31"/>
      <c r="J24" s="31"/>
      <c r="K24" s="35"/>
    </row>
    <row r="25" spans="2:11" x14ac:dyDescent="0.25">
      <c r="B25" s="8" t="s">
        <v>224</v>
      </c>
      <c r="C25" s="57" t="s">
        <v>225</v>
      </c>
      <c r="D25" s="54" t="s">
        <v>226</v>
      </c>
      <c r="E25" s="6" t="s">
        <v>214</v>
      </c>
      <c r="F25" s="19">
        <v>470000</v>
      </c>
      <c r="G25" s="24">
        <v>6961.64</v>
      </c>
      <c r="H25" s="24">
        <v>2.44</v>
      </c>
      <c r="I25" s="31"/>
      <c r="J25" s="31"/>
      <c r="K25" s="35"/>
    </row>
    <row r="26" spans="2:11" x14ac:dyDescent="0.25">
      <c r="B26" s="8" t="s">
        <v>199</v>
      </c>
      <c r="C26" s="57" t="s">
        <v>200</v>
      </c>
      <c r="D26" s="54" t="s">
        <v>201</v>
      </c>
      <c r="E26" s="6" t="s">
        <v>136</v>
      </c>
      <c r="F26" s="19">
        <v>380000</v>
      </c>
      <c r="G26" s="24">
        <v>6625.87</v>
      </c>
      <c r="H26" s="24">
        <v>2.3199999999999998</v>
      </c>
      <c r="I26" s="31"/>
      <c r="J26" s="31"/>
      <c r="K26" s="35"/>
    </row>
    <row r="27" spans="2:11" x14ac:dyDescent="0.25">
      <c r="B27" s="8" t="s">
        <v>533</v>
      </c>
      <c r="C27" s="57" t="s">
        <v>534</v>
      </c>
      <c r="D27" s="54" t="s">
        <v>535</v>
      </c>
      <c r="E27" s="6" t="s">
        <v>132</v>
      </c>
      <c r="F27" s="19">
        <v>130111</v>
      </c>
      <c r="G27" s="24">
        <v>6411.15</v>
      </c>
      <c r="H27" s="24">
        <v>2.25</v>
      </c>
      <c r="I27" s="31"/>
      <c r="J27" s="31"/>
      <c r="K27" s="35"/>
    </row>
    <row r="28" spans="2:11" x14ac:dyDescent="0.25">
      <c r="B28" s="8" t="s">
        <v>478</v>
      </c>
      <c r="C28" s="57" t="s">
        <v>479</v>
      </c>
      <c r="D28" s="54" t="s">
        <v>480</v>
      </c>
      <c r="E28" s="6" t="s">
        <v>214</v>
      </c>
      <c r="F28" s="19">
        <v>38000</v>
      </c>
      <c r="G28" s="24">
        <v>6276.18</v>
      </c>
      <c r="H28" s="24">
        <v>2.2000000000000002</v>
      </c>
      <c r="I28" s="31"/>
      <c r="J28" s="31"/>
      <c r="K28" s="35"/>
    </row>
    <row r="29" spans="2:11" x14ac:dyDescent="0.25">
      <c r="B29" s="8" t="s">
        <v>68</v>
      </c>
      <c r="C29" s="57" t="s">
        <v>69</v>
      </c>
      <c r="D29" s="54" t="s">
        <v>70</v>
      </c>
      <c r="E29" s="6" t="s">
        <v>71</v>
      </c>
      <c r="F29" s="19">
        <v>50000</v>
      </c>
      <c r="G29" s="24">
        <v>6201.5</v>
      </c>
      <c r="H29" s="24">
        <v>2.17</v>
      </c>
      <c r="I29" s="31"/>
      <c r="J29" s="31"/>
      <c r="K29" s="35"/>
    </row>
    <row r="30" spans="2:11" x14ac:dyDescent="0.25">
      <c r="B30" s="8" t="s">
        <v>288</v>
      </c>
      <c r="C30" s="57" t="s">
        <v>289</v>
      </c>
      <c r="D30" s="54" t="s">
        <v>290</v>
      </c>
      <c r="E30" s="6" t="s">
        <v>136</v>
      </c>
      <c r="F30" s="19">
        <v>1080172</v>
      </c>
      <c r="G30" s="24">
        <v>6168.32</v>
      </c>
      <c r="H30" s="24">
        <v>2.16</v>
      </c>
      <c r="I30" s="31"/>
      <c r="J30" s="31"/>
      <c r="K30" s="35"/>
    </row>
    <row r="31" spans="2:11" x14ac:dyDescent="0.25">
      <c r="B31" s="8" t="s">
        <v>129</v>
      </c>
      <c r="C31" s="57" t="s">
        <v>130</v>
      </c>
      <c r="D31" s="54" t="s">
        <v>131</v>
      </c>
      <c r="E31" s="6" t="s">
        <v>132</v>
      </c>
      <c r="F31" s="19">
        <v>2900000</v>
      </c>
      <c r="G31" s="24">
        <v>6023.3</v>
      </c>
      <c r="H31" s="24">
        <v>2.11</v>
      </c>
      <c r="I31" s="31"/>
      <c r="J31" s="31"/>
      <c r="K31" s="35"/>
    </row>
    <row r="32" spans="2:11" x14ac:dyDescent="0.25">
      <c r="B32" s="8" t="s">
        <v>741</v>
      </c>
      <c r="C32" s="57" t="s">
        <v>742</v>
      </c>
      <c r="D32" s="54" t="s">
        <v>743</v>
      </c>
      <c r="E32" s="6" t="s">
        <v>319</v>
      </c>
      <c r="F32" s="19">
        <v>400206</v>
      </c>
      <c r="G32" s="24">
        <v>5900.44</v>
      </c>
      <c r="H32" s="24">
        <v>2.0699999999999998</v>
      </c>
      <c r="I32" s="31"/>
      <c r="J32" s="31"/>
      <c r="K32" s="35"/>
    </row>
    <row r="33" spans="2:11" x14ac:dyDescent="0.25">
      <c r="B33" s="8" t="s">
        <v>744</v>
      </c>
      <c r="C33" s="57" t="s">
        <v>745</v>
      </c>
      <c r="D33" s="54" t="s">
        <v>746</v>
      </c>
      <c r="E33" s="6" t="s">
        <v>143</v>
      </c>
      <c r="F33" s="19">
        <v>705159</v>
      </c>
      <c r="G33" s="24">
        <v>5889.14</v>
      </c>
      <c r="H33" s="24">
        <v>2.06</v>
      </c>
      <c r="I33" s="31"/>
      <c r="J33" s="31"/>
      <c r="K33" s="35"/>
    </row>
    <row r="34" spans="2:11" x14ac:dyDescent="0.25">
      <c r="B34" s="8" t="s">
        <v>333</v>
      </c>
      <c r="C34" s="57" t="s">
        <v>334</v>
      </c>
      <c r="D34" s="54" t="s">
        <v>335</v>
      </c>
      <c r="E34" s="6" t="s">
        <v>136</v>
      </c>
      <c r="F34" s="19">
        <v>630464</v>
      </c>
      <c r="G34" s="24">
        <v>5839.67</v>
      </c>
      <c r="H34" s="24">
        <v>2.0499999999999998</v>
      </c>
      <c r="I34" s="31"/>
      <c r="J34" s="31"/>
      <c r="K34" s="35"/>
    </row>
    <row r="35" spans="2:11" x14ac:dyDescent="0.25">
      <c r="B35" s="8" t="s">
        <v>747</v>
      </c>
      <c r="C35" s="57" t="s">
        <v>748</v>
      </c>
      <c r="D35" s="54" t="s">
        <v>749</v>
      </c>
      <c r="E35" s="6" t="s">
        <v>71</v>
      </c>
      <c r="F35" s="19">
        <v>50000</v>
      </c>
      <c r="G35" s="24">
        <v>5445.78</v>
      </c>
      <c r="H35" s="24">
        <v>1.91</v>
      </c>
      <c r="I35" s="31"/>
      <c r="J35" s="31"/>
      <c r="K35" s="35"/>
    </row>
    <row r="36" spans="2:11" x14ac:dyDescent="0.25">
      <c r="B36" s="8" t="s">
        <v>750</v>
      </c>
      <c r="C36" s="57" t="s">
        <v>751</v>
      </c>
      <c r="D36" s="54" t="s">
        <v>752</v>
      </c>
      <c r="E36" s="6" t="s">
        <v>303</v>
      </c>
      <c r="F36" s="19">
        <v>330000</v>
      </c>
      <c r="G36" s="24">
        <v>5308.05</v>
      </c>
      <c r="H36" s="24">
        <v>1.86</v>
      </c>
      <c r="I36" s="31"/>
      <c r="J36" s="31"/>
      <c r="K36" s="35"/>
    </row>
    <row r="37" spans="2:11" x14ac:dyDescent="0.25">
      <c r="B37" s="8" t="s">
        <v>753</v>
      </c>
      <c r="C37" s="57" t="s">
        <v>754</v>
      </c>
      <c r="D37" s="54" t="s">
        <v>755</v>
      </c>
      <c r="E37" s="6" t="s">
        <v>136</v>
      </c>
      <c r="F37" s="19">
        <v>536744</v>
      </c>
      <c r="G37" s="24">
        <v>5036.54</v>
      </c>
      <c r="H37" s="24">
        <v>1.76</v>
      </c>
      <c r="I37" s="31"/>
      <c r="J37" s="31"/>
      <c r="K37" s="35"/>
    </row>
    <row r="38" spans="2:11" x14ac:dyDescent="0.25">
      <c r="B38" s="8" t="s">
        <v>756</v>
      </c>
      <c r="C38" s="57" t="s">
        <v>757</v>
      </c>
      <c r="D38" s="54" t="s">
        <v>758</v>
      </c>
      <c r="E38" s="6" t="s">
        <v>740</v>
      </c>
      <c r="F38" s="19">
        <v>1550000</v>
      </c>
      <c r="G38" s="24">
        <v>4769.3500000000004</v>
      </c>
      <c r="H38" s="24">
        <v>1.67</v>
      </c>
      <c r="I38" s="31"/>
      <c r="J38" s="31"/>
      <c r="K38" s="35"/>
    </row>
    <row r="39" spans="2:11" x14ac:dyDescent="0.25">
      <c r="B39" s="8" t="s">
        <v>102</v>
      </c>
      <c r="C39" s="57" t="s">
        <v>103</v>
      </c>
      <c r="D39" s="54" t="s">
        <v>104</v>
      </c>
      <c r="E39" s="6" t="s">
        <v>71</v>
      </c>
      <c r="F39" s="19">
        <v>150000</v>
      </c>
      <c r="G39" s="24">
        <v>4219.95</v>
      </c>
      <c r="H39" s="24">
        <v>1.48</v>
      </c>
      <c r="I39" s="31"/>
      <c r="J39" s="31"/>
      <c r="K39" s="35"/>
    </row>
    <row r="40" spans="2:11" x14ac:dyDescent="0.25">
      <c r="B40" s="8" t="s">
        <v>759</v>
      </c>
      <c r="C40" s="57" t="s">
        <v>760</v>
      </c>
      <c r="D40" s="54" t="s">
        <v>761</v>
      </c>
      <c r="E40" s="6" t="s">
        <v>136</v>
      </c>
      <c r="F40" s="19">
        <v>1465000</v>
      </c>
      <c r="G40" s="24">
        <v>4078.56</v>
      </c>
      <c r="H40" s="24">
        <v>1.43</v>
      </c>
      <c r="I40" s="31"/>
      <c r="J40" s="31"/>
      <c r="K40" s="35"/>
    </row>
    <row r="41" spans="2:11" x14ac:dyDescent="0.25">
      <c r="B41" s="8" t="s">
        <v>762</v>
      </c>
      <c r="C41" s="57" t="s">
        <v>763</v>
      </c>
      <c r="D41" s="54" t="s">
        <v>764</v>
      </c>
      <c r="E41" s="6" t="s">
        <v>136</v>
      </c>
      <c r="F41" s="19">
        <v>48501</v>
      </c>
      <c r="G41" s="24">
        <v>4074.01</v>
      </c>
      <c r="H41" s="24">
        <v>1.43</v>
      </c>
      <c r="I41" s="31"/>
      <c r="J41" s="31"/>
      <c r="K41" s="35"/>
    </row>
    <row r="42" spans="2:11" x14ac:dyDescent="0.25">
      <c r="B42" s="8" t="s">
        <v>765</v>
      </c>
      <c r="C42" s="57" t="s">
        <v>766</v>
      </c>
      <c r="D42" s="54" t="s">
        <v>767</v>
      </c>
      <c r="E42" s="6" t="s">
        <v>319</v>
      </c>
      <c r="F42" s="19">
        <v>807441</v>
      </c>
      <c r="G42" s="24">
        <v>4031.96</v>
      </c>
      <c r="H42" s="24">
        <v>1.41</v>
      </c>
      <c r="I42" s="31"/>
      <c r="J42" s="31"/>
      <c r="K42" s="35"/>
    </row>
    <row r="43" spans="2:11" x14ac:dyDescent="0.25">
      <c r="B43" s="8" t="s">
        <v>768</v>
      </c>
      <c r="C43" s="57" t="s">
        <v>769</v>
      </c>
      <c r="D43" s="54" t="s">
        <v>770</v>
      </c>
      <c r="E43" s="6" t="s">
        <v>132</v>
      </c>
      <c r="F43" s="19">
        <v>338164</v>
      </c>
      <c r="G43" s="24">
        <v>4010.63</v>
      </c>
      <c r="H43" s="24">
        <v>1.41</v>
      </c>
      <c r="I43" s="31"/>
      <c r="J43" s="31"/>
      <c r="K43" s="35"/>
    </row>
    <row r="44" spans="2:11" x14ac:dyDescent="0.25">
      <c r="B44" s="8" t="s">
        <v>133</v>
      </c>
      <c r="C44" s="57" t="s">
        <v>134</v>
      </c>
      <c r="D44" s="54" t="s">
        <v>135</v>
      </c>
      <c r="E44" s="6" t="s">
        <v>136</v>
      </c>
      <c r="F44" s="19">
        <v>269134</v>
      </c>
      <c r="G44" s="24">
        <v>3635.6</v>
      </c>
      <c r="H44" s="24">
        <v>1.27</v>
      </c>
      <c r="I44" s="31"/>
      <c r="J44" s="31"/>
      <c r="K44" s="35"/>
    </row>
    <row r="45" spans="2:11" x14ac:dyDescent="0.25">
      <c r="B45" s="8" t="s">
        <v>771</v>
      </c>
      <c r="C45" s="57" t="s">
        <v>772</v>
      </c>
      <c r="D45" s="54" t="s">
        <v>773</v>
      </c>
      <c r="E45" s="6" t="s">
        <v>136</v>
      </c>
      <c r="F45" s="19">
        <v>705566</v>
      </c>
      <c r="G45" s="24">
        <v>3603.68</v>
      </c>
      <c r="H45" s="24">
        <v>1.26</v>
      </c>
      <c r="I45" s="31"/>
      <c r="J45" s="31"/>
      <c r="K45" s="35"/>
    </row>
    <row r="46" spans="2:11" x14ac:dyDescent="0.25">
      <c r="B46" s="8" t="s">
        <v>774</v>
      </c>
      <c r="C46" s="57" t="s">
        <v>775</v>
      </c>
      <c r="D46" s="54" t="s">
        <v>776</v>
      </c>
      <c r="E46" s="6" t="s">
        <v>136</v>
      </c>
      <c r="F46" s="19">
        <v>100000</v>
      </c>
      <c r="G46" s="24">
        <v>3565.15</v>
      </c>
      <c r="H46" s="24">
        <v>1.25</v>
      </c>
      <c r="I46" s="31"/>
      <c r="J46" s="31"/>
      <c r="K46" s="35"/>
    </row>
    <row r="47" spans="2:11" x14ac:dyDescent="0.25">
      <c r="B47" s="8" t="s">
        <v>777</v>
      </c>
      <c r="C47" s="57" t="s">
        <v>778</v>
      </c>
      <c r="D47" s="54" t="s">
        <v>779</v>
      </c>
      <c r="E47" s="6" t="s">
        <v>136</v>
      </c>
      <c r="F47" s="19">
        <v>612502</v>
      </c>
      <c r="G47" s="24">
        <v>2808.63</v>
      </c>
      <c r="H47" s="24">
        <v>0.98</v>
      </c>
      <c r="I47" s="31"/>
      <c r="J47" s="31"/>
      <c r="K47" s="35"/>
    </row>
    <row r="48" spans="2:11" x14ac:dyDescent="0.25">
      <c r="B48" s="8" t="s">
        <v>300</v>
      </c>
      <c r="C48" s="57" t="s">
        <v>301</v>
      </c>
      <c r="D48" s="54" t="s">
        <v>302</v>
      </c>
      <c r="E48" s="6" t="s">
        <v>303</v>
      </c>
      <c r="F48" s="19">
        <v>200000</v>
      </c>
      <c r="G48" s="24">
        <v>2623.2</v>
      </c>
      <c r="H48" s="24">
        <v>0.92</v>
      </c>
      <c r="I48" s="31"/>
      <c r="J48" s="31"/>
      <c r="K48" s="35"/>
    </row>
    <row r="49" spans="2:11" x14ac:dyDescent="0.25">
      <c r="B49" s="8" t="s">
        <v>780</v>
      </c>
      <c r="C49" s="57" t="s">
        <v>781</v>
      </c>
      <c r="D49" s="54" t="s">
        <v>782</v>
      </c>
      <c r="E49" s="6" t="s">
        <v>303</v>
      </c>
      <c r="F49" s="19">
        <v>200000</v>
      </c>
      <c r="G49" s="24">
        <v>2552.9</v>
      </c>
      <c r="H49" s="24">
        <v>0.89</v>
      </c>
      <c r="I49" s="31"/>
      <c r="J49" s="31"/>
      <c r="K49" s="35"/>
    </row>
    <row r="50" spans="2:11" x14ac:dyDescent="0.25">
      <c r="B50" s="8" t="s">
        <v>336</v>
      </c>
      <c r="C50" s="57" t="s">
        <v>337</v>
      </c>
      <c r="D50" s="54" t="s">
        <v>338</v>
      </c>
      <c r="E50" s="6" t="s">
        <v>136</v>
      </c>
      <c r="F50" s="19">
        <v>290000</v>
      </c>
      <c r="G50" s="24">
        <v>2310.87</v>
      </c>
      <c r="H50" s="24">
        <v>0.81</v>
      </c>
      <c r="I50" s="31"/>
      <c r="J50" s="31"/>
      <c r="K50" s="35"/>
    </row>
    <row r="51" spans="2:11" x14ac:dyDescent="0.25">
      <c r="B51" s="8" t="s">
        <v>542</v>
      </c>
      <c r="C51" s="57" t="s">
        <v>543</v>
      </c>
      <c r="D51" s="54" t="s">
        <v>544</v>
      </c>
      <c r="E51" s="6" t="s">
        <v>132</v>
      </c>
      <c r="F51" s="19">
        <v>150000</v>
      </c>
      <c r="G51" s="24">
        <v>1875.6</v>
      </c>
      <c r="H51" s="24">
        <v>0.66</v>
      </c>
      <c r="I51" s="31"/>
      <c r="J51" s="31"/>
      <c r="K51" s="35"/>
    </row>
    <row r="52" spans="2:11" x14ac:dyDescent="0.25">
      <c r="B52" s="8" t="s">
        <v>294</v>
      </c>
      <c r="C52" s="57" t="s">
        <v>295</v>
      </c>
      <c r="D52" s="54" t="s">
        <v>296</v>
      </c>
      <c r="E52" s="6" t="s">
        <v>252</v>
      </c>
      <c r="F52" s="19">
        <v>140348</v>
      </c>
      <c r="G52" s="24">
        <v>1757.23</v>
      </c>
      <c r="H52" s="24">
        <v>0.62</v>
      </c>
      <c r="I52" s="31"/>
      <c r="J52" s="31"/>
      <c r="K52" s="35"/>
    </row>
    <row r="53" spans="2:11" x14ac:dyDescent="0.25">
      <c r="B53" s="8" t="s">
        <v>783</v>
      </c>
      <c r="C53" s="57" t="s">
        <v>784</v>
      </c>
      <c r="D53" s="54" t="s">
        <v>785</v>
      </c>
      <c r="E53" s="6" t="s">
        <v>303</v>
      </c>
      <c r="F53" s="19">
        <v>243875</v>
      </c>
      <c r="G53" s="24">
        <v>1654.2</v>
      </c>
      <c r="H53" s="24">
        <v>0.57999999999999996</v>
      </c>
      <c r="I53" s="31"/>
      <c r="J53" s="31"/>
      <c r="K53" s="35"/>
    </row>
    <row r="54" spans="2:11" x14ac:dyDescent="0.25">
      <c r="B54" s="8" t="s">
        <v>786</v>
      </c>
      <c r="C54" s="57" t="s">
        <v>787</v>
      </c>
      <c r="D54" s="54" t="s">
        <v>788</v>
      </c>
      <c r="E54" s="6" t="s">
        <v>132</v>
      </c>
      <c r="F54" s="19">
        <v>725539</v>
      </c>
      <c r="G54" s="24">
        <v>1237.7</v>
      </c>
      <c r="H54" s="24">
        <v>0.43</v>
      </c>
      <c r="I54" s="31"/>
      <c r="J54" s="31"/>
      <c r="K54" s="35"/>
    </row>
    <row r="55" spans="2:11" x14ac:dyDescent="0.25">
      <c r="B55" s="8" t="s">
        <v>789</v>
      </c>
      <c r="C55" s="57" t="s">
        <v>790</v>
      </c>
      <c r="D55" s="54" t="s">
        <v>791</v>
      </c>
      <c r="E55" s="6" t="s">
        <v>143</v>
      </c>
      <c r="F55" s="19">
        <v>587956</v>
      </c>
      <c r="G55" s="24">
        <v>1214.8900000000001</v>
      </c>
      <c r="H55" s="24">
        <v>0.43</v>
      </c>
      <c r="I55" s="31"/>
      <c r="J55" s="31"/>
      <c r="K55" s="35"/>
    </row>
    <row r="56" spans="2:11" x14ac:dyDescent="0.25">
      <c r="B56" s="8" t="s">
        <v>363</v>
      </c>
      <c r="C56" s="57" t="s">
        <v>364</v>
      </c>
      <c r="D56" s="54" t="s">
        <v>365</v>
      </c>
      <c r="E56" s="6" t="s">
        <v>319</v>
      </c>
      <c r="F56" s="19">
        <v>777068</v>
      </c>
      <c r="G56" s="61">
        <v>0</v>
      </c>
      <c r="H56" s="24" t="s">
        <v>4757</v>
      </c>
      <c r="I56" s="31"/>
      <c r="J56" s="31"/>
      <c r="K56" s="35" t="s">
        <v>4786</v>
      </c>
    </row>
    <row r="57" spans="2:11" x14ac:dyDescent="0.25">
      <c r="C57" s="58" t="s">
        <v>171</v>
      </c>
      <c r="D57" s="54"/>
      <c r="E57" s="6"/>
      <c r="F57" s="19"/>
      <c r="G57" s="25">
        <v>274829.61</v>
      </c>
      <c r="H57" s="25">
        <v>96.28</v>
      </c>
      <c r="I57" s="31"/>
      <c r="J57" s="31"/>
      <c r="K57" s="35"/>
    </row>
    <row r="58" spans="2:11" x14ac:dyDescent="0.25">
      <c r="C58" s="57"/>
      <c r="D58" s="54"/>
      <c r="E58" s="6"/>
      <c r="F58" s="19"/>
      <c r="G58" s="24"/>
      <c r="H58" s="24"/>
      <c r="I58" s="31"/>
      <c r="J58" s="31"/>
      <c r="K58" s="35"/>
    </row>
    <row r="59" spans="2:11" x14ac:dyDescent="0.25">
      <c r="C59" s="58" t="s">
        <v>3</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4</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5</v>
      </c>
      <c r="D63" s="54"/>
      <c r="E63" s="6"/>
      <c r="F63" s="19"/>
      <c r="G63" s="24"/>
      <c r="H63" s="24"/>
      <c r="I63" s="31"/>
      <c r="J63" s="31"/>
      <c r="K63" s="35"/>
    </row>
    <row r="64" spans="2:11" x14ac:dyDescent="0.25">
      <c r="C64" s="57"/>
      <c r="D64" s="54"/>
      <c r="E64" s="6"/>
      <c r="F64" s="19"/>
      <c r="G64" s="24"/>
      <c r="H64" s="24"/>
      <c r="I64" s="31"/>
      <c r="J64" s="31"/>
      <c r="K64" s="35"/>
    </row>
    <row r="65" spans="3:11" x14ac:dyDescent="0.25">
      <c r="C65" s="58" t="s">
        <v>6</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7</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8</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9</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10</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11</v>
      </c>
      <c r="D75" s="54"/>
      <c r="E75" s="6"/>
      <c r="F75" s="19"/>
      <c r="G75" s="24"/>
      <c r="H75" s="24"/>
      <c r="I75" s="31"/>
      <c r="J75" s="31"/>
      <c r="K75" s="35"/>
    </row>
    <row r="76" spans="3:11" x14ac:dyDescent="0.25">
      <c r="C76" s="57"/>
      <c r="D76" s="54"/>
      <c r="E76" s="6"/>
      <c r="F76" s="19"/>
      <c r="G76" s="24"/>
      <c r="H76" s="24"/>
      <c r="I76" s="31"/>
      <c r="J76" s="31"/>
      <c r="K76" s="35"/>
    </row>
    <row r="77" spans="3:11" x14ac:dyDescent="0.25">
      <c r="C77" s="58" t="s">
        <v>13</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14</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15</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16</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17</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A87" s="10"/>
      <c r="B87" s="28"/>
      <c r="C87" s="58" t="s">
        <v>18</v>
      </c>
      <c r="D87" s="54"/>
      <c r="E87" s="6"/>
      <c r="F87" s="19"/>
      <c r="G87" s="24"/>
      <c r="H87" s="24"/>
      <c r="I87" s="31"/>
      <c r="J87" s="31"/>
      <c r="K87" s="35"/>
    </row>
    <row r="88" spans="1:11" x14ac:dyDescent="0.25">
      <c r="A88" s="28"/>
      <c r="B88" s="28"/>
      <c r="C88" s="58" t="s">
        <v>19</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20</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21</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22</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23</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C98" s="59" t="s">
        <v>24</v>
      </c>
      <c r="D98" s="54"/>
      <c r="E98" s="6"/>
      <c r="F98" s="19"/>
      <c r="G98" s="24"/>
      <c r="H98" s="24"/>
      <c r="I98" s="31"/>
      <c r="J98" s="31"/>
      <c r="K98" s="35"/>
    </row>
    <row r="99" spans="1:54" x14ac:dyDescent="0.25">
      <c r="B99" s="8" t="s">
        <v>182</v>
      </c>
      <c r="C99" s="57" t="s">
        <v>183</v>
      </c>
      <c r="D99" s="54"/>
      <c r="E99" s="6"/>
      <c r="F99" s="19"/>
      <c r="G99" s="24">
        <v>10749.58</v>
      </c>
      <c r="H99" s="24">
        <v>3.77</v>
      </c>
      <c r="I99" s="31"/>
      <c r="J99" s="31"/>
      <c r="K99" s="35"/>
    </row>
    <row r="100" spans="1:54" x14ac:dyDescent="0.25">
      <c r="C100" s="58" t="s">
        <v>171</v>
      </c>
      <c r="D100" s="54"/>
      <c r="E100" s="6"/>
      <c r="F100" s="19"/>
      <c r="G100" s="25">
        <v>10749.58</v>
      </c>
      <c r="H100" s="25">
        <v>3.77</v>
      </c>
      <c r="I100" s="31"/>
      <c r="J100" s="31"/>
      <c r="K100" s="35"/>
    </row>
    <row r="101" spans="1:54" x14ac:dyDescent="0.25">
      <c r="C101" s="57"/>
      <c r="D101" s="54"/>
      <c r="E101" s="6"/>
      <c r="F101" s="19"/>
      <c r="G101" s="24"/>
      <c r="H101" s="24"/>
      <c r="I101" s="31"/>
      <c r="J101" s="31"/>
      <c r="K101" s="35"/>
    </row>
    <row r="102" spans="1:54" x14ac:dyDescent="0.25">
      <c r="A102" s="10"/>
      <c r="B102" s="28"/>
      <c r="C102" s="58" t="s">
        <v>25</v>
      </c>
      <c r="D102" s="54"/>
      <c r="E102" s="6"/>
      <c r="F102" s="19"/>
      <c r="G102" s="24"/>
      <c r="H102" s="24"/>
      <c r="I102" s="31"/>
      <c r="J102" s="31"/>
      <c r="K102" s="35"/>
    </row>
    <row r="103" spans="1:54" s="2" customFormat="1" ht="13.5" x14ac:dyDescent="0.25">
      <c r="A103" s="28"/>
      <c r="B103" s="28"/>
      <c r="C103" s="57" t="s">
        <v>4756</v>
      </c>
      <c r="D103" s="54"/>
      <c r="E103" s="6"/>
      <c r="F103" s="19"/>
      <c r="G103" s="24">
        <v>1000</v>
      </c>
      <c r="H103" s="24">
        <v>0.35</v>
      </c>
      <c r="I103" s="31"/>
      <c r="J103" s="31"/>
      <c r="K103" s="35"/>
      <c r="L103" s="3"/>
      <c r="AI103" s="3"/>
      <c r="AV103" s="3"/>
      <c r="AX103" s="3"/>
      <c r="BB103" s="3"/>
    </row>
    <row r="104" spans="1:54" x14ac:dyDescent="0.25">
      <c r="B104" s="8"/>
      <c r="C104" s="57" t="s">
        <v>184</v>
      </c>
      <c r="D104" s="54"/>
      <c r="E104" s="6"/>
      <c r="F104" s="19"/>
      <c r="G104" s="24">
        <v>-1189.1199999999999</v>
      </c>
      <c r="H104" s="24">
        <v>-0.39999999999999997</v>
      </c>
      <c r="I104" s="31"/>
      <c r="J104" s="31"/>
      <c r="K104" s="35"/>
    </row>
    <row r="105" spans="1:54" x14ac:dyDescent="0.25">
      <c r="C105" s="58" t="s">
        <v>171</v>
      </c>
      <c r="D105" s="54"/>
      <c r="E105" s="6"/>
      <c r="F105" s="19"/>
      <c r="G105" s="25">
        <v>-189.12</v>
      </c>
      <c r="H105" s="25">
        <v>-0.05</v>
      </c>
      <c r="I105" s="31"/>
      <c r="J105" s="31"/>
      <c r="K105" s="35"/>
    </row>
    <row r="106" spans="1:54" x14ac:dyDescent="0.25">
      <c r="C106" s="57"/>
      <c r="D106" s="54"/>
      <c r="E106" s="6"/>
      <c r="F106" s="19"/>
      <c r="G106" s="24"/>
      <c r="H106" s="24"/>
      <c r="I106" s="31"/>
      <c r="J106" s="31"/>
      <c r="K106" s="35"/>
    </row>
    <row r="107" spans="1:54" x14ac:dyDescent="0.25">
      <c r="C107" s="60" t="s">
        <v>185</v>
      </c>
      <c r="D107" s="55"/>
      <c r="E107" s="5"/>
      <c r="F107" s="20"/>
      <c r="G107" s="26">
        <v>285390.07</v>
      </c>
      <c r="H107" s="26">
        <v>100</v>
      </c>
      <c r="I107" s="32"/>
      <c r="J107" s="32"/>
      <c r="K107" s="36"/>
    </row>
    <row r="110" spans="1:54" x14ac:dyDescent="0.25">
      <c r="C110" s="1" t="s">
        <v>186</v>
      </c>
    </row>
    <row r="111" spans="1:54" x14ac:dyDescent="0.25">
      <c r="C111" s="37" t="s">
        <v>187</v>
      </c>
      <c r="D111" s="37"/>
      <c r="E111" s="37"/>
      <c r="F111" s="37"/>
      <c r="G111" s="37"/>
      <c r="H111" s="37"/>
      <c r="I111" s="37"/>
      <c r="J111" s="37"/>
      <c r="K111" s="37"/>
    </row>
    <row r="112" spans="1:54" x14ac:dyDescent="0.25">
      <c r="C112" s="2" t="s">
        <v>188</v>
      </c>
    </row>
    <row r="113" spans="3:11" x14ac:dyDescent="0.25">
      <c r="C113" s="2" t="s">
        <v>189</v>
      </c>
    </row>
    <row r="114" spans="3:11" ht="31.5" customHeight="1" x14ac:dyDescent="0.25">
      <c r="C114" s="71" t="s">
        <v>4788</v>
      </c>
      <c r="D114" s="71"/>
      <c r="E114" s="71"/>
      <c r="F114" s="71"/>
      <c r="G114" s="71"/>
      <c r="H114" s="71"/>
      <c r="I114" s="71"/>
      <c r="J114" s="71"/>
      <c r="K114" s="71"/>
    </row>
    <row r="115" spans="3:11" x14ac:dyDescent="0.25">
      <c r="C115" s="2" t="s">
        <v>190</v>
      </c>
    </row>
    <row r="117" spans="3:11" x14ac:dyDescent="0.25">
      <c r="C117" s="68" t="s">
        <v>4828</v>
      </c>
      <c r="E117" s="68" t="s">
        <v>4829</v>
      </c>
      <c r="F117" s="69"/>
    </row>
    <row r="118" spans="3:11" x14ac:dyDescent="0.25">
      <c r="E118" s="2" t="s">
        <v>4836</v>
      </c>
    </row>
  </sheetData>
  <mergeCells count="1">
    <mergeCell ref="C114:K114"/>
  </mergeCells>
  <hyperlinks>
    <hyperlink ref="J2" location="'Index'!A1" display="'Index'!A1" xr:uid="{BF209651-4140-41D5-8758-D5556D7F2023}"/>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9DC99-37FA-4BC0-B8E4-7A89C36AF8AF}">
  <sheetPr codeName="Sheet1"/>
  <dimension ref="A1:IV87"/>
  <sheetViews>
    <sheetView showGridLines="0" zoomScale="90" zoomScaleNormal="90" workbookViewId="0">
      <pane ySplit="6" topLeftCell="A65"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3123</v>
      </c>
      <c r="J2" s="38" t="s">
        <v>4557</v>
      </c>
    </row>
    <row r="3" spans="1:54" ht="16.5" x14ac:dyDescent="0.3">
      <c r="C3" s="1" t="s">
        <v>28</v>
      </c>
      <c r="D3" s="21" t="s">
        <v>3124</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3125</v>
      </c>
      <c r="C26" s="57" t="s">
        <v>3126</v>
      </c>
      <c r="D26" s="54" t="s">
        <v>3127</v>
      </c>
      <c r="E26" s="6" t="s">
        <v>659</v>
      </c>
      <c r="F26" s="19">
        <v>20000000</v>
      </c>
      <c r="G26" s="24">
        <v>20291.34</v>
      </c>
      <c r="H26" s="24">
        <v>54.49</v>
      </c>
      <c r="I26" s="31">
        <v>7.1290214000000001</v>
      </c>
      <c r="J26" s="31"/>
      <c r="K26" s="35"/>
    </row>
    <row r="27" spans="1:11" x14ac:dyDescent="0.25">
      <c r="B27" s="8" t="s">
        <v>3128</v>
      </c>
      <c r="C27" s="57" t="s">
        <v>3129</v>
      </c>
      <c r="D27" s="54" t="s">
        <v>3130</v>
      </c>
      <c r="E27" s="6" t="s">
        <v>659</v>
      </c>
      <c r="F27" s="19">
        <v>2500000</v>
      </c>
      <c r="G27" s="24">
        <v>2541.56</v>
      </c>
      <c r="H27" s="24">
        <v>6.82</v>
      </c>
      <c r="I27" s="31">
        <v>7.1082419999999997</v>
      </c>
      <c r="J27" s="31"/>
      <c r="K27" s="35"/>
    </row>
    <row r="28" spans="1:11" x14ac:dyDescent="0.25">
      <c r="B28" s="8" t="s">
        <v>3131</v>
      </c>
      <c r="C28" s="57" t="s">
        <v>3132</v>
      </c>
      <c r="D28" s="54" t="s">
        <v>3133</v>
      </c>
      <c r="E28" s="6" t="s">
        <v>659</v>
      </c>
      <c r="F28" s="19">
        <v>2500000</v>
      </c>
      <c r="G28" s="24">
        <v>2526.75</v>
      </c>
      <c r="H28" s="24">
        <v>6.78</v>
      </c>
      <c r="I28" s="31">
        <v>7.1290214000000001</v>
      </c>
      <c r="J28" s="31"/>
      <c r="K28" s="35"/>
    </row>
    <row r="29" spans="1:11" x14ac:dyDescent="0.25">
      <c r="B29" s="8" t="s">
        <v>3134</v>
      </c>
      <c r="C29" s="57" t="s">
        <v>3135</v>
      </c>
      <c r="D29" s="54" t="s">
        <v>3136</v>
      </c>
      <c r="E29" s="6" t="s">
        <v>659</v>
      </c>
      <c r="F29" s="19">
        <v>1500000</v>
      </c>
      <c r="G29" s="24">
        <v>1526.6</v>
      </c>
      <c r="H29" s="24">
        <v>4.0999999999999996</v>
      </c>
      <c r="I29" s="31">
        <v>7.1102087000000003</v>
      </c>
      <c r="J29" s="31"/>
      <c r="K29" s="35"/>
    </row>
    <row r="30" spans="1:11" x14ac:dyDescent="0.25">
      <c r="B30" s="8" t="s">
        <v>3137</v>
      </c>
      <c r="C30" s="57" t="s">
        <v>3138</v>
      </c>
      <c r="D30" s="54" t="s">
        <v>3139</v>
      </c>
      <c r="E30" s="6" t="s">
        <v>659</v>
      </c>
      <c r="F30" s="19">
        <v>1507600</v>
      </c>
      <c r="G30" s="24">
        <v>1487.55</v>
      </c>
      <c r="H30" s="24">
        <v>3.99</v>
      </c>
      <c r="I30" s="31">
        <v>7.1022144999999997</v>
      </c>
      <c r="J30" s="31"/>
      <c r="K30" s="35"/>
    </row>
    <row r="31" spans="1:11" x14ac:dyDescent="0.25">
      <c r="B31" s="8" t="s">
        <v>3064</v>
      </c>
      <c r="C31" s="57" t="s">
        <v>3065</v>
      </c>
      <c r="D31" s="54" t="s">
        <v>3066</v>
      </c>
      <c r="E31" s="6" t="s">
        <v>659</v>
      </c>
      <c r="F31" s="19">
        <v>800000</v>
      </c>
      <c r="G31" s="24">
        <v>811.38</v>
      </c>
      <c r="H31" s="24">
        <v>2.1800000000000002</v>
      </c>
      <c r="I31" s="31">
        <v>7.1186197</v>
      </c>
      <c r="J31" s="31"/>
      <c r="K31" s="35"/>
    </row>
    <row r="32" spans="1:11" x14ac:dyDescent="0.25">
      <c r="B32" s="8" t="s">
        <v>3140</v>
      </c>
      <c r="C32" s="57" t="s">
        <v>3007</v>
      </c>
      <c r="D32" s="54" t="s">
        <v>3141</v>
      </c>
      <c r="E32" s="6" t="s">
        <v>659</v>
      </c>
      <c r="F32" s="19">
        <v>700000</v>
      </c>
      <c r="G32" s="24">
        <v>711.63</v>
      </c>
      <c r="H32" s="24">
        <v>1.91</v>
      </c>
      <c r="I32" s="31">
        <v>7.0968590000000003</v>
      </c>
      <c r="J32" s="31"/>
      <c r="K32" s="35"/>
    </row>
    <row r="33" spans="1:11" x14ac:dyDescent="0.25">
      <c r="B33" s="8" t="s">
        <v>3142</v>
      </c>
      <c r="C33" s="57" t="s">
        <v>3143</v>
      </c>
      <c r="D33" s="54" t="s">
        <v>3144</v>
      </c>
      <c r="E33" s="6" t="s">
        <v>659</v>
      </c>
      <c r="F33" s="19">
        <v>500000</v>
      </c>
      <c r="G33" s="24">
        <v>507.24</v>
      </c>
      <c r="H33" s="24">
        <v>1.36</v>
      </c>
      <c r="I33" s="31">
        <v>7.1238713999999996</v>
      </c>
      <c r="J33" s="31"/>
      <c r="K33" s="35"/>
    </row>
    <row r="34" spans="1:11" x14ac:dyDescent="0.25">
      <c r="C34" s="58" t="s">
        <v>171</v>
      </c>
      <c r="D34" s="54"/>
      <c r="E34" s="6"/>
      <c r="F34" s="19"/>
      <c r="G34" s="25">
        <v>30404.05</v>
      </c>
      <c r="H34" s="25">
        <v>81.63</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3021</v>
      </c>
      <c r="C46" s="57" t="s">
        <v>3022</v>
      </c>
      <c r="D46" s="54" t="s">
        <v>3023</v>
      </c>
      <c r="E46" s="6" t="s">
        <v>659</v>
      </c>
      <c r="F46" s="19">
        <v>2010000</v>
      </c>
      <c r="G46" s="24">
        <v>1781.02</v>
      </c>
      <c r="H46" s="24">
        <v>4.78</v>
      </c>
      <c r="I46" s="31">
        <v>6.9502195999999996</v>
      </c>
      <c r="J46" s="31"/>
      <c r="K46" s="35"/>
    </row>
    <row r="47" spans="1:11" x14ac:dyDescent="0.25">
      <c r="B47" s="8" t="s">
        <v>3018</v>
      </c>
      <c r="C47" s="57" t="s">
        <v>3019</v>
      </c>
      <c r="D47" s="54" t="s">
        <v>3020</v>
      </c>
      <c r="E47" s="6" t="s">
        <v>659</v>
      </c>
      <c r="F47" s="19">
        <v>1260000</v>
      </c>
      <c r="G47" s="24">
        <v>1117.0899999999999</v>
      </c>
      <c r="H47" s="24">
        <v>3</v>
      </c>
      <c r="I47" s="31">
        <v>6.9499611999999997</v>
      </c>
      <c r="J47" s="31"/>
      <c r="K47" s="35"/>
    </row>
    <row r="48" spans="1:11" x14ac:dyDescent="0.25">
      <c r="B48" s="8" t="s">
        <v>2947</v>
      </c>
      <c r="C48" s="57" t="s">
        <v>2948</v>
      </c>
      <c r="D48" s="54" t="s">
        <v>2949</v>
      </c>
      <c r="E48" s="6" t="s">
        <v>659</v>
      </c>
      <c r="F48" s="19">
        <v>1159000</v>
      </c>
      <c r="G48" s="24">
        <v>1038.03</v>
      </c>
      <c r="H48" s="24">
        <v>2.79</v>
      </c>
      <c r="I48" s="31">
        <v>6.9454126</v>
      </c>
      <c r="J48" s="31"/>
      <c r="K48" s="35"/>
    </row>
    <row r="49" spans="1:11" x14ac:dyDescent="0.25">
      <c r="B49" s="8" t="s">
        <v>3030</v>
      </c>
      <c r="C49" s="57" t="s">
        <v>3031</v>
      </c>
      <c r="D49" s="54" t="s">
        <v>3032</v>
      </c>
      <c r="E49" s="6" t="s">
        <v>659</v>
      </c>
      <c r="F49" s="19">
        <v>891500</v>
      </c>
      <c r="G49" s="24">
        <v>790.98</v>
      </c>
      <c r="H49" s="24">
        <v>2.12</v>
      </c>
      <c r="I49" s="31">
        <v>6.9496510000000002</v>
      </c>
      <c r="J49" s="31"/>
      <c r="K49" s="35"/>
    </row>
    <row r="50" spans="1:11" x14ac:dyDescent="0.25">
      <c r="B50" s="8" t="s">
        <v>3027</v>
      </c>
      <c r="C50" s="57" t="s">
        <v>3028</v>
      </c>
      <c r="D50" s="54" t="s">
        <v>3029</v>
      </c>
      <c r="E50" s="6" t="s">
        <v>659</v>
      </c>
      <c r="F50" s="19">
        <v>807500</v>
      </c>
      <c r="G50" s="24">
        <v>715.78</v>
      </c>
      <c r="H50" s="24">
        <v>1.92</v>
      </c>
      <c r="I50" s="31">
        <v>6.9500646000000001</v>
      </c>
      <c r="J50" s="31"/>
      <c r="K50" s="35"/>
    </row>
    <row r="51" spans="1:11" x14ac:dyDescent="0.25">
      <c r="B51" s="8" t="s">
        <v>2935</v>
      </c>
      <c r="C51" s="57" t="s">
        <v>2936</v>
      </c>
      <c r="D51" s="54" t="s">
        <v>2937</v>
      </c>
      <c r="E51" s="6" t="s">
        <v>659</v>
      </c>
      <c r="F51" s="19">
        <v>665000</v>
      </c>
      <c r="G51" s="24">
        <v>600.08000000000004</v>
      </c>
      <c r="H51" s="24">
        <v>1.61</v>
      </c>
      <c r="I51" s="31">
        <v>6.9420013999999997</v>
      </c>
      <c r="J51" s="31"/>
      <c r="K51" s="35"/>
    </row>
    <row r="52" spans="1:11" x14ac:dyDescent="0.25">
      <c r="B52" s="8" t="s">
        <v>3015</v>
      </c>
      <c r="C52" s="57" t="s">
        <v>3016</v>
      </c>
      <c r="D52" s="54" t="s">
        <v>3017</v>
      </c>
      <c r="E52" s="6" t="s">
        <v>659</v>
      </c>
      <c r="F52" s="19">
        <v>265000</v>
      </c>
      <c r="G52" s="24">
        <v>234.99</v>
      </c>
      <c r="H52" s="24">
        <v>0.63</v>
      </c>
      <c r="I52" s="31">
        <v>6.9498578000000002</v>
      </c>
      <c r="J52" s="31"/>
      <c r="K52" s="35"/>
    </row>
    <row r="53" spans="1:11" x14ac:dyDescent="0.25">
      <c r="B53" s="8" t="s">
        <v>2938</v>
      </c>
      <c r="C53" s="57" t="s">
        <v>2939</v>
      </c>
      <c r="D53" s="54" t="s">
        <v>2940</v>
      </c>
      <c r="E53" s="6" t="s">
        <v>659</v>
      </c>
      <c r="F53" s="19">
        <v>50000</v>
      </c>
      <c r="G53" s="24">
        <v>45.06</v>
      </c>
      <c r="H53" s="24">
        <v>0.12</v>
      </c>
      <c r="I53" s="31">
        <v>6.9426215999999998</v>
      </c>
      <c r="J53" s="31"/>
      <c r="K53" s="35"/>
    </row>
    <row r="54" spans="1:11" x14ac:dyDescent="0.25">
      <c r="C54" s="58" t="s">
        <v>171</v>
      </c>
      <c r="D54" s="54"/>
      <c r="E54" s="6"/>
      <c r="F54" s="19"/>
      <c r="G54" s="25">
        <v>6323.03</v>
      </c>
      <c r="H54" s="25">
        <v>16.97</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23</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24</v>
      </c>
      <c r="D67" s="54"/>
      <c r="E67" s="6"/>
      <c r="F67" s="19"/>
      <c r="G67" s="24"/>
      <c r="H67" s="24"/>
      <c r="I67" s="31"/>
      <c r="J67" s="31"/>
      <c r="K67" s="35"/>
    </row>
    <row r="68" spans="1:54" x14ac:dyDescent="0.25">
      <c r="B68" s="8" t="s">
        <v>182</v>
      </c>
      <c r="C68" s="57" t="s">
        <v>183</v>
      </c>
      <c r="D68" s="54"/>
      <c r="E68" s="6"/>
      <c r="F68" s="19"/>
      <c r="G68" s="24">
        <v>200.64</v>
      </c>
      <c r="H68" s="24">
        <v>0.54</v>
      </c>
      <c r="I68" s="31"/>
      <c r="J68" s="31"/>
      <c r="K68" s="35"/>
    </row>
    <row r="69" spans="1:54" x14ac:dyDescent="0.25">
      <c r="C69" s="58" t="s">
        <v>171</v>
      </c>
      <c r="D69" s="54"/>
      <c r="E69" s="6"/>
      <c r="F69" s="19"/>
      <c r="G69" s="25">
        <v>200.64</v>
      </c>
      <c r="H69" s="25">
        <v>0.54</v>
      </c>
      <c r="I69" s="31"/>
      <c r="J69" s="31"/>
      <c r="K69" s="35"/>
    </row>
    <row r="70" spans="1:54" x14ac:dyDescent="0.25">
      <c r="C70" s="57"/>
      <c r="D70" s="54"/>
      <c r="E70" s="6"/>
      <c r="F70" s="19"/>
      <c r="G70" s="24"/>
      <c r="H70" s="24"/>
      <c r="I70" s="31"/>
      <c r="J70" s="31"/>
      <c r="K70" s="35"/>
    </row>
    <row r="71" spans="1:54" x14ac:dyDescent="0.25">
      <c r="A71" s="10"/>
      <c r="B71" s="28"/>
      <c r="C71" s="58" t="s">
        <v>25</v>
      </c>
      <c r="D71" s="54"/>
      <c r="E71" s="6"/>
      <c r="F71" s="19"/>
      <c r="G71" s="24"/>
      <c r="H71" s="24"/>
      <c r="I71" s="31"/>
      <c r="J71" s="31"/>
      <c r="K71" s="35"/>
    </row>
    <row r="72" spans="1:54" s="2" customFormat="1" ht="13.5" x14ac:dyDescent="0.25">
      <c r="A72" s="28"/>
      <c r="B72" s="28"/>
      <c r="C72" s="57" t="s">
        <v>4756</v>
      </c>
      <c r="D72" s="54"/>
      <c r="E72" s="6"/>
      <c r="F72" s="19"/>
      <c r="G72" s="24" t="s">
        <v>2</v>
      </c>
      <c r="H72" s="24" t="s">
        <v>2</v>
      </c>
      <c r="I72" s="31"/>
      <c r="J72" s="31"/>
      <c r="K72" s="35"/>
      <c r="L72" s="3"/>
      <c r="AI72" s="3"/>
      <c r="AV72" s="3"/>
      <c r="AX72" s="3"/>
      <c r="BB72" s="3"/>
    </row>
    <row r="73" spans="1:54" x14ac:dyDescent="0.25">
      <c r="B73" s="8"/>
      <c r="C73" s="57" t="s">
        <v>184</v>
      </c>
      <c r="D73" s="54"/>
      <c r="E73" s="6"/>
      <c r="F73" s="19"/>
      <c r="G73" s="24">
        <v>312.92</v>
      </c>
      <c r="H73" s="24">
        <v>0.86</v>
      </c>
      <c r="I73" s="31"/>
      <c r="J73" s="31"/>
      <c r="K73" s="35"/>
    </row>
    <row r="74" spans="1:54" x14ac:dyDescent="0.25">
      <c r="C74" s="58" t="s">
        <v>171</v>
      </c>
      <c r="D74" s="54"/>
      <c r="E74" s="6"/>
      <c r="F74" s="19"/>
      <c r="G74" s="25">
        <v>312.92</v>
      </c>
      <c r="H74" s="25">
        <v>0.86</v>
      </c>
      <c r="I74" s="31"/>
      <c r="J74" s="31"/>
      <c r="K74" s="35"/>
    </row>
    <row r="75" spans="1:54" x14ac:dyDescent="0.25">
      <c r="C75" s="57"/>
      <c r="D75" s="54"/>
      <c r="E75" s="6"/>
      <c r="F75" s="19"/>
      <c r="G75" s="24"/>
      <c r="H75" s="24"/>
      <c r="I75" s="31"/>
      <c r="J75" s="31"/>
      <c r="K75" s="35"/>
    </row>
    <row r="76" spans="1:54" x14ac:dyDescent="0.25">
      <c r="C76" s="60" t="s">
        <v>185</v>
      </c>
      <c r="D76" s="55"/>
      <c r="E76" s="5"/>
      <c r="F76" s="20"/>
      <c r="G76" s="26">
        <v>37240.639999999999</v>
      </c>
      <c r="H76" s="26">
        <v>100</v>
      </c>
      <c r="I76" s="32"/>
      <c r="J76" s="32"/>
      <c r="K76" s="36"/>
    </row>
    <row r="79" spans="1:54" x14ac:dyDescent="0.25">
      <c r="C79" s="1" t="s">
        <v>186</v>
      </c>
    </row>
    <row r="80" spans="1:54" x14ac:dyDescent="0.25">
      <c r="C80" s="37" t="s">
        <v>187</v>
      </c>
      <c r="D80" s="37"/>
      <c r="E80" s="37"/>
      <c r="F80" s="37"/>
      <c r="G80" s="37"/>
      <c r="H80" s="37"/>
      <c r="I80" s="37"/>
      <c r="J80" s="37"/>
      <c r="K80" s="37"/>
    </row>
    <row r="81" spans="3:11" x14ac:dyDescent="0.25">
      <c r="C81" s="2" t="s">
        <v>188</v>
      </c>
    </row>
    <row r="82" spans="3:11" x14ac:dyDescent="0.25">
      <c r="C82" s="2" t="s">
        <v>189</v>
      </c>
    </row>
    <row r="83" spans="3:11" ht="32.25" customHeight="1" x14ac:dyDescent="0.25">
      <c r="C83" s="71" t="s">
        <v>4788</v>
      </c>
      <c r="D83" s="71"/>
      <c r="E83" s="71"/>
      <c r="F83" s="71"/>
      <c r="G83" s="71"/>
      <c r="H83" s="71"/>
      <c r="I83" s="71"/>
      <c r="J83" s="71"/>
      <c r="K83" s="71"/>
    </row>
    <row r="84" spans="3:11" x14ac:dyDescent="0.25">
      <c r="C84" s="2" t="s">
        <v>190</v>
      </c>
    </row>
    <row r="86" spans="3:11" x14ac:dyDescent="0.25">
      <c r="C86" s="68" t="s">
        <v>4828</v>
      </c>
      <c r="E86" s="68" t="s">
        <v>4829</v>
      </c>
      <c r="F86" s="69"/>
    </row>
    <row r="87" spans="3:11" x14ac:dyDescent="0.25">
      <c r="E87" s="2" t="s">
        <v>4878</v>
      </c>
    </row>
  </sheetData>
  <mergeCells count="1">
    <mergeCell ref="C83:K83"/>
  </mergeCells>
  <hyperlinks>
    <hyperlink ref="J2" location="'Index'!A1" display="'Index'!A1" xr:uid="{46431FB5-4AD0-4CD2-B117-89F22C7E8D93}"/>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D7EE9-7A71-4A97-9191-94285107C9E7}">
  <sheetPr codeName="Sheet1"/>
  <dimension ref="A1:IV82"/>
  <sheetViews>
    <sheetView showGridLines="0" zoomScale="90" zoomScaleNormal="90" workbookViewId="0">
      <pane ySplit="6" topLeftCell="A60"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3145</v>
      </c>
      <c r="J2" s="38" t="s">
        <v>4557</v>
      </c>
    </row>
    <row r="3" spans="1:54" ht="16.5" x14ac:dyDescent="0.3">
      <c r="C3" s="1" t="s">
        <v>28</v>
      </c>
      <c r="D3" s="21" t="s">
        <v>3146</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3147</v>
      </c>
      <c r="C26" s="57" t="s">
        <v>3148</v>
      </c>
      <c r="D26" s="54" t="s">
        <v>3149</v>
      </c>
      <c r="E26" s="6" t="s">
        <v>659</v>
      </c>
      <c r="F26" s="19">
        <v>2499900</v>
      </c>
      <c r="G26" s="24">
        <v>2518.1799999999998</v>
      </c>
      <c r="H26" s="24">
        <v>21.78</v>
      </c>
      <c r="I26" s="31">
        <v>7.1083471999999999</v>
      </c>
      <c r="J26" s="31"/>
      <c r="K26" s="35"/>
    </row>
    <row r="27" spans="1:11" x14ac:dyDescent="0.25">
      <c r="B27" s="8" t="s">
        <v>3150</v>
      </c>
      <c r="C27" s="57" t="s">
        <v>3151</v>
      </c>
      <c r="D27" s="54" t="s">
        <v>3152</v>
      </c>
      <c r="E27" s="6" t="s">
        <v>659</v>
      </c>
      <c r="F27" s="19">
        <v>2000000</v>
      </c>
      <c r="G27" s="24">
        <v>2014.35</v>
      </c>
      <c r="H27" s="24">
        <v>17.420000000000002</v>
      </c>
      <c r="I27" s="31">
        <v>7.1260440000000003</v>
      </c>
      <c r="J27" s="31"/>
      <c r="K27" s="35"/>
    </row>
    <row r="28" spans="1:11" x14ac:dyDescent="0.25">
      <c r="B28" s="8" t="s">
        <v>3153</v>
      </c>
      <c r="C28" s="57" t="s">
        <v>3154</v>
      </c>
      <c r="D28" s="54" t="s">
        <v>3155</v>
      </c>
      <c r="E28" s="6" t="s">
        <v>659</v>
      </c>
      <c r="F28" s="19">
        <v>1500000</v>
      </c>
      <c r="G28" s="24">
        <v>1510.61</v>
      </c>
      <c r="H28" s="24">
        <v>13.06</v>
      </c>
      <c r="I28" s="31">
        <v>7.1112954000000004</v>
      </c>
      <c r="J28" s="31"/>
      <c r="K28" s="35"/>
    </row>
    <row r="29" spans="1:11" x14ac:dyDescent="0.25">
      <c r="B29" s="8" t="s">
        <v>3156</v>
      </c>
      <c r="C29" s="57" t="s">
        <v>3157</v>
      </c>
      <c r="D29" s="54" t="s">
        <v>3158</v>
      </c>
      <c r="E29" s="6" t="s">
        <v>659</v>
      </c>
      <c r="F29" s="19">
        <v>500000</v>
      </c>
      <c r="G29" s="24">
        <v>505.46</v>
      </c>
      <c r="H29" s="24">
        <v>4.37</v>
      </c>
      <c r="I29" s="31">
        <v>7.1267953999999998</v>
      </c>
      <c r="J29" s="31"/>
      <c r="K29" s="35"/>
    </row>
    <row r="30" spans="1:11" x14ac:dyDescent="0.25">
      <c r="B30" s="8" t="s">
        <v>3137</v>
      </c>
      <c r="C30" s="57" t="s">
        <v>3138</v>
      </c>
      <c r="D30" s="54" t="s">
        <v>3139</v>
      </c>
      <c r="E30" s="6" t="s">
        <v>659</v>
      </c>
      <c r="F30" s="19">
        <v>225000</v>
      </c>
      <c r="G30" s="24">
        <v>222.01</v>
      </c>
      <c r="H30" s="24">
        <v>1.92</v>
      </c>
      <c r="I30" s="31">
        <v>7.1022144999999997</v>
      </c>
      <c r="J30" s="31"/>
      <c r="K30" s="35"/>
    </row>
    <row r="31" spans="1:11" x14ac:dyDescent="0.25">
      <c r="C31" s="58" t="s">
        <v>171</v>
      </c>
      <c r="D31" s="54"/>
      <c r="E31" s="6"/>
      <c r="F31" s="19"/>
      <c r="G31" s="25">
        <v>6770.61</v>
      </c>
      <c r="H31" s="25">
        <v>58.55</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688</v>
      </c>
      <c r="C43" s="57" t="s">
        <v>689</v>
      </c>
      <c r="D43" s="54" t="s">
        <v>690</v>
      </c>
      <c r="E43" s="6" t="s">
        <v>659</v>
      </c>
      <c r="F43" s="19">
        <v>3035000</v>
      </c>
      <c r="G43" s="24">
        <v>2657.31</v>
      </c>
      <c r="H43" s="24">
        <v>22.98</v>
      </c>
      <c r="I43" s="31">
        <v>6.9606937000000002</v>
      </c>
      <c r="J43" s="31"/>
      <c r="K43" s="35"/>
    </row>
    <row r="44" spans="1:11" x14ac:dyDescent="0.25">
      <c r="B44" s="8" t="s">
        <v>3030</v>
      </c>
      <c r="C44" s="57" t="s">
        <v>3031</v>
      </c>
      <c r="D44" s="54" t="s">
        <v>3032</v>
      </c>
      <c r="E44" s="6" t="s">
        <v>659</v>
      </c>
      <c r="F44" s="19">
        <v>806300</v>
      </c>
      <c r="G44" s="24">
        <v>715.39</v>
      </c>
      <c r="H44" s="24">
        <v>6.19</v>
      </c>
      <c r="I44" s="31">
        <v>6.9496510000000002</v>
      </c>
      <c r="J44" s="31"/>
      <c r="K44" s="35"/>
    </row>
    <row r="45" spans="1:11" x14ac:dyDescent="0.25">
      <c r="B45" s="8" t="s">
        <v>3159</v>
      </c>
      <c r="C45" s="57" t="s">
        <v>3160</v>
      </c>
      <c r="D45" s="54" t="s">
        <v>3161</v>
      </c>
      <c r="E45" s="6" t="s">
        <v>659</v>
      </c>
      <c r="F45" s="19">
        <v>550000</v>
      </c>
      <c r="G45" s="24">
        <v>479.13</v>
      </c>
      <c r="H45" s="24">
        <v>4.1399999999999997</v>
      </c>
      <c r="I45" s="31">
        <v>6.9610555999999999</v>
      </c>
      <c r="J45" s="31"/>
      <c r="K45" s="35"/>
    </row>
    <row r="46" spans="1:11" x14ac:dyDescent="0.25">
      <c r="B46" s="8" t="s">
        <v>3015</v>
      </c>
      <c r="C46" s="57" t="s">
        <v>3016</v>
      </c>
      <c r="D46" s="54" t="s">
        <v>3017</v>
      </c>
      <c r="E46" s="6" t="s">
        <v>659</v>
      </c>
      <c r="F46" s="19">
        <v>325000</v>
      </c>
      <c r="G46" s="24">
        <v>288.19</v>
      </c>
      <c r="H46" s="24">
        <v>2.4900000000000002</v>
      </c>
      <c r="I46" s="31">
        <v>6.9498578000000002</v>
      </c>
      <c r="J46" s="31"/>
      <c r="K46" s="35"/>
    </row>
    <row r="47" spans="1:11" x14ac:dyDescent="0.25">
      <c r="B47" s="8" t="s">
        <v>3021</v>
      </c>
      <c r="C47" s="57" t="s">
        <v>3022</v>
      </c>
      <c r="D47" s="54" t="s">
        <v>3023</v>
      </c>
      <c r="E47" s="6" t="s">
        <v>659</v>
      </c>
      <c r="F47" s="19">
        <v>325000</v>
      </c>
      <c r="G47" s="24">
        <v>287.98</v>
      </c>
      <c r="H47" s="24">
        <v>2.4900000000000002</v>
      </c>
      <c r="I47" s="31">
        <v>6.9502195999999996</v>
      </c>
      <c r="J47" s="31"/>
      <c r="K47" s="35"/>
    </row>
    <row r="48" spans="1:11" x14ac:dyDescent="0.25">
      <c r="B48" s="8" t="s">
        <v>3027</v>
      </c>
      <c r="C48" s="57" t="s">
        <v>3028</v>
      </c>
      <c r="D48" s="54" t="s">
        <v>3029</v>
      </c>
      <c r="E48" s="6" t="s">
        <v>659</v>
      </c>
      <c r="F48" s="19">
        <v>100000</v>
      </c>
      <c r="G48" s="24">
        <v>88.64</v>
      </c>
      <c r="H48" s="24">
        <v>0.77</v>
      </c>
      <c r="I48" s="31">
        <v>6.9500646000000001</v>
      </c>
      <c r="J48" s="31"/>
      <c r="K48" s="35"/>
    </row>
    <row r="49" spans="1:11" x14ac:dyDescent="0.25">
      <c r="C49" s="58" t="s">
        <v>171</v>
      </c>
      <c r="D49" s="54"/>
      <c r="E49" s="6"/>
      <c r="F49" s="19"/>
      <c r="G49" s="25">
        <v>4516.6400000000003</v>
      </c>
      <c r="H49" s="25">
        <v>39.06</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182</v>
      </c>
      <c r="C63" s="57" t="s">
        <v>183</v>
      </c>
      <c r="D63" s="54"/>
      <c r="E63" s="6"/>
      <c r="F63" s="19"/>
      <c r="G63" s="24">
        <v>59.49</v>
      </c>
      <c r="H63" s="24">
        <v>0.51</v>
      </c>
      <c r="I63" s="31"/>
      <c r="J63" s="31"/>
      <c r="K63" s="35"/>
    </row>
    <row r="64" spans="1:11" x14ac:dyDescent="0.25">
      <c r="C64" s="58" t="s">
        <v>171</v>
      </c>
      <c r="D64" s="54"/>
      <c r="E64" s="6"/>
      <c r="F64" s="19"/>
      <c r="G64" s="25">
        <v>59.49</v>
      </c>
      <c r="H64" s="25">
        <v>0.51</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4756</v>
      </c>
      <c r="D67" s="54"/>
      <c r="E67" s="6"/>
      <c r="F67" s="19"/>
      <c r="G67" s="24" t="s">
        <v>2</v>
      </c>
      <c r="H67" s="24" t="s">
        <v>2</v>
      </c>
      <c r="I67" s="31"/>
      <c r="J67" s="31"/>
      <c r="K67" s="35"/>
      <c r="L67" s="3"/>
      <c r="AI67" s="3"/>
      <c r="AV67" s="3"/>
      <c r="AX67" s="3"/>
      <c r="BB67" s="3"/>
    </row>
    <row r="68" spans="1:54" x14ac:dyDescent="0.25">
      <c r="B68" s="8"/>
      <c r="C68" s="57" t="s">
        <v>184</v>
      </c>
      <c r="D68" s="54"/>
      <c r="E68" s="6"/>
      <c r="F68" s="19"/>
      <c r="G68" s="24">
        <v>217.38</v>
      </c>
      <c r="H68" s="24">
        <v>1.88</v>
      </c>
      <c r="I68" s="31"/>
      <c r="J68" s="31"/>
      <c r="K68" s="35"/>
    </row>
    <row r="69" spans="1:54" x14ac:dyDescent="0.25">
      <c r="C69" s="58" t="s">
        <v>171</v>
      </c>
      <c r="D69" s="54"/>
      <c r="E69" s="6"/>
      <c r="F69" s="19"/>
      <c r="G69" s="25">
        <v>217.38</v>
      </c>
      <c r="H69" s="25">
        <v>1.88</v>
      </c>
      <c r="I69" s="31"/>
      <c r="J69" s="31"/>
      <c r="K69" s="35"/>
    </row>
    <row r="70" spans="1:54" x14ac:dyDescent="0.25">
      <c r="C70" s="57"/>
      <c r="D70" s="54"/>
      <c r="E70" s="6"/>
      <c r="F70" s="19"/>
      <c r="G70" s="24"/>
      <c r="H70" s="24"/>
      <c r="I70" s="31"/>
      <c r="J70" s="31"/>
      <c r="K70" s="35"/>
    </row>
    <row r="71" spans="1:54" x14ac:dyDescent="0.25">
      <c r="C71" s="60" t="s">
        <v>185</v>
      </c>
      <c r="D71" s="55"/>
      <c r="E71" s="5"/>
      <c r="F71" s="20"/>
      <c r="G71" s="26">
        <v>11564.12</v>
      </c>
      <c r="H71" s="26">
        <v>100</v>
      </c>
      <c r="I71" s="32"/>
      <c r="J71" s="32"/>
      <c r="K71" s="36"/>
    </row>
    <row r="74" spans="1:54" x14ac:dyDescent="0.25">
      <c r="C74" s="1" t="s">
        <v>186</v>
      </c>
    </row>
    <row r="75" spans="1:54" x14ac:dyDescent="0.25">
      <c r="C75" s="37" t="s">
        <v>187</v>
      </c>
      <c r="D75" s="37"/>
      <c r="E75" s="37"/>
      <c r="F75" s="37"/>
      <c r="G75" s="37"/>
      <c r="H75" s="37"/>
      <c r="I75" s="37"/>
      <c r="J75" s="37"/>
      <c r="K75" s="37"/>
    </row>
    <row r="76" spans="1:54" x14ac:dyDescent="0.25">
      <c r="C76" s="2" t="s">
        <v>188</v>
      </c>
    </row>
    <row r="77" spans="1:54" x14ac:dyDescent="0.25">
      <c r="C77" s="2" t="s">
        <v>189</v>
      </c>
    </row>
    <row r="78" spans="1:54" ht="29.25" customHeight="1" x14ac:dyDescent="0.25">
      <c r="C78" s="71" t="s">
        <v>4788</v>
      </c>
      <c r="D78" s="71"/>
      <c r="E78" s="71"/>
      <c r="F78" s="71"/>
      <c r="G78" s="71"/>
      <c r="H78" s="71"/>
      <c r="I78" s="71"/>
      <c r="J78" s="71"/>
      <c r="K78" s="71"/>
    </row>
    <row r="79" spans="1:54" x14ac:dyDescent="0.25">
      <c r="C79" s="2" t="s">
        <v>190</v>
      </c>
    </row>
    <row r="81" spans="3:6" x14ac:dyDescent="0.25">
      <c r="C81" s="68" t="s">
        <v>4828</v>
      </c>
      <c r="E81" s="68" t="s">
        <v>4829</v>
      </c>
      <c r="F81" s="69"/>
    </row>
    <row r="82" spans="3:6" x14ac:dyDescent="0.25">
      <c r="E82" s="2" t="s">
        <v>4878</v>
      </c>
    </row>
  </sheetData>
  <mergeCells count="1">
    <mergeCell ref="C78:K78"/>
  </mergeCells>
  <hyperlinks>
    <hyperlink ref="J2" location="'Index'!A1" display="'Index'!A1" xr:uid="{EDAC1AE0-A0B3-4703-BA6A-84276F581742}"/>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7431F-FE10-4505-BE25-FAA96750D7BB}">
  <sheetPr codeName="Sheet1"/>
  <dimension ref="A1:IV91"/>
  <sheetViews>
    <sheetView showGridLines="0" zoomScale="90" zoomScaleNormal="90" workbookViewId="0">
      <pane ySplit="6" topLeftCell="A6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3162</v>
      </c>
      <c r="J2" s="38" t="s">
        <v>4557</v>
      </c>
    </row>
    <row r="3" spans="1:54" ht="16.5" x14ac:dyDescent="0.3">
      <c r="C3" s="1" t="s">
        <v>28</v>
      </c>
      <c r="D3" s="21" t="s">
        <v>3163</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3164</v>
      </c>
      <c r="C26" s="57" t="s">
        <v>3165</v>
      </c>
      <c r="D26" s="54" t="s">
        <v>3166</v>
      </c>
      <c r="E26" s="6" t="s">
        <v>659</v>
      </c>
      <c r="F26" s="19">
        <v>5000000</v>
      </c>
      <c r="G26" s="24">
        <v>5016.2299999999996</v>
      </c>
      <c r="H26" s="24">
        <v>17.68</v>
      </c>
      <c r="I26" s="31">
        <v>7.1071314000000001</v>
      </c>
      <c r="J26" s="31"/>
      <c r="K26" s="35"/>
    </row>
    <row r="27" spans="1:11" x14ac:dyDescent="0.25">
      <c r="B27" s="8" t="s">
        <v>3167</v>
      </c>
      <c r="C27" s="57" t="s">
        <v>3168</v>
      </c>
      <c r="D27" s="54" t="s">
        <v>3169</v>
      </c>
      <c r="E27" s="6" t="s">
        <v>659</v>
      </c>
      <c r="F27" s="19">
        <v>3100000</v>
      </c>
      <c r="G27" s="24">
        <v>3122.14</v>
      </c>
      <c r="H27" s="24">
        <v>11.01</v>
      </c>
      <c r="I27" s="31">
        <v>7.1074145</v>
      </c>
      <c r="J27" s="31"/>
      <c r="K27" s="35"/>
    </row>
    <row r="28" spans="1:11" x14ac:dyDescent="0.25">
      <c r="B28" s="8" t="s">
        <v>3170</v>
      </c>
      <c r="C28" s="57" t="s">
        <v>3171</v>
      </c>
      <c r="D28" s="54" t="s">
        <v>3172</v>
      </c>
      <c r="E28" s="6" t="s">
        <v>659</v>
      </c>
      <c r="F28" s="19">
        <v>2500000</v>
      </c>
      <c r="G28" s="24">
        <v>2527.02</v>
      </c>
      <c r="H28" s="24">
        <v>8.91</v>
      </c>
      <c r="I28" s="31">
        <v>7.1331610000000003</v>
      </c>
      <c r="J28" s="31"/>
      <c r="K28" s="35"/>
    </row>
    <row r="29" spans="1:11" x14ac:dyDescent="0.25">
      <c r="B29" s="8" t="s">
        <v>3173</v>
      </c>
      <c r="C29" s="57" t="s">
        <v>3174</v>
      </c>
      <c r="D29" s="54" t="s">
        <v>3175</v>
      </c>
      <c r="E29" s="6" t="s">
        <v>659</v>
      </c>
      <c r="F29" s="19">
        <v>2500000</v>
      </c>
      <c r="G29" s="24">
        <v>2526.7600000000002</v>
      </c>
      <c r="H29" s="24">
        <v>8.91</v>
      </c>
      <c r="I29" s="31">
        <v>7.1186197</v>
      </c>
      <c r="J29" s="31"/>
      <c r="K29" s="35"/>
    </row>
    <row r="30" spans="1:11" x14ac:dyDescent="0.25">
      <c r="B30" s="8" t="s">
        <v>3176</v>
      </c>
      <c r="C30" s="57" t="s">
        <v>3177</v>
      </c>
      <c r="D30" s="54" t="s">
        <v>3178</v>
      </c>
      <c r="E30" s="6" t="s">
        <v>659</v>
      </c>
      <c r="F30" s="19">
        <v>2000000</v>
      </c>
      <c r="G30" s="24">
        <v>2014.81</v>
      </c>
      <c r="H30" s="24">
        <v>7.1</v>
      </c>
      <c r="I30" s="31">
        <v>7.1135213999999998</v>
      </c>
      <c r="J30" s="31"/>
      <c r="K30" s="35"/>
    </row>
    <row r="31" spans="1:11" x14ac:dyDescent="0.25">
      <c r="B31" s="8" t="s">
        <v>3153</v>
      </c>
      <c r="C31" s="57" t="s">
        <v>3154</v>
      </c>
      <c r="D31" s="54" t="s">
        <v>3155</v>
      </c>
      <c r="E31" s="6" t="s">
        <v>659</v>
      </c>
      <c r="F31" s="19">
        <v>1500000</v>
      </c>
      <c r="G31" s="24">
        <v>1510.61</v>
      </c>
      <c r="H31" s="24">
        <v>5.33</v>
      </c>
      <c r="I31" s="31">
        <v>7.1112954000000004</v>
      </c>
      <c r="J31" s="31"/>
      <c r="K31" s="35"/>
    </row>
    <row r="32" spans="1:11" x14ac:dyDescent="0.25">
      <c r="B32" s="8" t="s">
        <v>3179</v>
      </c>
      <c r="C32" s="57" t="s">
        <v>3180</v>
      </c>
      <c r="D32" s="54" t="s">
        <v>3181</v>
      </c>
      <c r="E32" s="6" t="s">
        <v>659</v>
      </c>
      <c r="F32" s="19">
        <v>500000</v>
      </c>
      <c r="G32" s="24">
        <v>501.62</v>
      </c>
      <c r="H32" s="24">
        <v>1.77</v>
      </c>
      <c r="I32" s="31">
        <v>7.1074145</v>
      </c>
      <c r="J32" s="31"/>
      <c r="K32" s="35"/>
    </row>
    <row r="33" spans="1:11" x14ac:dyDescent="0.25">
      <c r="B33" s="8" t="s">
        <v>3182</v>
      </c>
      <c r="C33" s="57" t="s">
        <v>3183</v>
      </c>
      <c r="D33" s="54" t="s">
        <v>3184</v>
      </c>
      <c r="E33" s="6" t="s">
        <v>659</v>
      </c>
      <c r="F33" s="19">
        <v>411200</v>
      </c>
      <c r="G33" s="24">
        <v>406.26</v>
      </c>
      <c r="H33" s="24">
        <v>1.43</v>
      </c>
      <c r="I33" s="31">
        <v>7.1031472000000004</v>
      </c>
      <c r="J33" s="31"/>
      <c r="K33" s="35"/>
    </row>
    <row r="34" spans="1:11" x14ac:dyDescent="0.25">
      <c r="B34" s="8" t="s">
        <v>3137</v>
      </c>
      <c r="C34" s="57" t="s">
        <v>3138</v>
      </c>
      <c r="D34" s="54" t="s">
        <v>3139</v>
      </c>
      <c r="E34" s="6" t="s">
        <v>659</v>
      </c>
      <c r="F34" s="19">
        <v>400000</v>
      </c>
      <c r="G34" s="24">
        <v>394.68</v>
      </c>
      <c r="H34" s="24">
        <v>1.39</v>
      </c>
      <c r="I34" s="31">
        <v>7.1022144999999997</v>
      </c>
      <c r="J34" s="31"/>
      <c r="K34" s="35"/>
    </row>
    <row r="35" spans="1:11" x14ac:dyDescent="0.25">
      <c r="B35" s="8" t="s">
        <v>3061</v>
      </c>
      <c r="C35" s="57" t="s">
        <v>3062</v>
      </c>
      <c r="D35" s="54" t="s">
        <v>3063</v>
      </c>
      <c r="E35" s="6" t="s">
        <v>659</v>
      </c>
      <c r="F35" s="19">
        <v>200000</v>
      </c>
      <c r="G35" s="24">
        <v>202.87</v>
      </c>
      <c r="H35" s="24">
        <v>0.72</v>
      </c>
      <c r="I35" s="31">
        <v>7.1410790000000004</v>
      </c>
      <c r="J35" s="31"/>
      <c r="K35" s="35"/>
    </row>
    <row r="36" spans="1:11" x14ac:dyDescent="0.25">
      <c r="B36" s="8" t="s">
        <v>3185</v>
      </c>
      <c r="C36" s="57" t="s">
        <v>3186</v>
      </c>
      <c r="D36" s="54" t="s">
        <v>3187</v>
      </c>
      <c r="E36" s="6" t="s">
        <v>659</v>
      </c>
      <c r="F36" s="19">
        <v>200000</v>
      </c>
      <c r="G36" s="24">
        <v>202.4</v>
      </c>
      <c r="H36" s="24">
        <v>0.71</v>
      </c>
      <c r="I36" s="31">
        <v>7.1229145000000003</v>
      </c>
      <c r="J36" s="31"/>
      <c r="K36" s="35"/>
    </row>
    <row r="37" spans="1:11" x14ac:dyDescent="0.25">
      <c r="C37" s="58" t="s">
        <v>171</v>
      </c>
      <c r="D37" s="54"/>
      <c r="E37" s="6"/>
      <c r="F37" s="19"/>
      <c r="G37" s="25">
        <v>18425.400000000001</v>
      </c>
      <c r="H37" s="25">
        <v>64.959999999999994</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688</v>
      </c>
      <c r="C49" s="57" t="s">
        <v>689</v>
      </c>
      <c r="D49" s="54" t="s">
        <v>690</v>
      </c>
      <c r="E49" s="6" t="s">
        <v>659</v>
      </c>
      <c r="F49" s="19">
        <v>4035000</v>
      </c>
      <c r="G49" s="24">
        <v>3532.86</v>
      </c>
      <c r="H49" s="24">
        <v>12.45</v>
      </c>
      <c r="I49" s="31">
        <v>6.9606937000000002</v>
      </c>
      <c r="J49" s="31"/>
      <c r="K49" s="35"/>
    </row>
    <row r="50" spans="1:11" x14ac:dyDescent="0.25">
      <c r="B50" s="8" t="s">
        <v>3188</v>
      </c>
      <c r="C50" s="57" t="s">
        <v>3189</v>
      </c>
      <c r="D50" s="54" t="s">
        <v>3190</v>
      </c>
      <c r="E50" s="6" t="s">
        <v>659</v>
      </c>
      <c r="F50" s="19">
        <v>2500000</v>
      </c>
      <c r="G50" s="24">
        <v>2209.6</v>
      </c>
      <c r="H50" s="24">
        <v>7.79</v>
      </c>
      <c r="I50" s="31">
        <v>6.9564551000000003</v>
      </c>
      <c r="J50" s="31"/>
      <c r="K50" s="35"/>
    </row>
    <row r="51" spans="1:11" x14ac:dyDescent="0.25">
      <c r="B51" s="8" t="s">
        <v>3159</v>
      </c>
      <c r="C51" s="57" t="s">
        <v>3160</v>
      </c>
      <c r="D51" s="54" t="s">
        <v>3161</v>
      </c>
      <c r="E51" s="6" t="s">
        <v>659</v>
      </c>
      <c r="F51" s="19">
        <v>1400000</v>
      </c>
      <c r="G51" s="24">
        <v>1219.5999999999999</v>
      </c>
      <c r="H51" s="24">
        <v>4.3</v>
      </c>
      <c r="I51" s="31">
        <v>6.9610555999999999</v>
      </c>
      <c r="J51" s="31"/>
      <c r="K51" s="35"/>
    </row>
    <row r="52" spans="1:11" x14ac:dyDescent="0.25">
      <c r="B52" s="8" t="s">
        <v>3021</v>
      </c>
      <c r="C52" s="57" t="s">
        <v>3022</v>
      </c>
      <c r="D52" s="54" t="s">
        <v>3023</v>
      </c>
      <c r="E52" s="6" t="s">
        <v>659</v>
      </c>
      <c r="F52" s="19">
        <v>675000</v>
      </c>
      <c r="G52" s="24">
        <v>598.11</v>
      </c>
      <c r="H52" s="24">
        <v>2.11</v>
      </c>
      <c r="I52" s="31">
        <v>6.9502195999999996</v>
      </c>
      <c r="J52" s="31"/>
      <c r="K52" s="35"/>
    </row>
    <row r="53" spans="1:11" x14ac:dyDescent="0.25">
      <c r="B53" s="8" t="s">
        <v>3015</v>
      </c>
      <c r="C53" s="57" t="s">
        <v>3016</v>
      </c>
      <c r="D53" s="54" t="s">
        <v>3017</v>
      </c>
      <c r="E53" s="6" t="s">
        <v>659</v>
      </c>
      <c r="F53" s="19">
        <v>650000</v>
      </c>
      <c r="G53" s="24">
        <v>576.39</v>
      </c>
      <c r="H53" s="24">
        <v>2.0299999999999998</v>
      </c>
      <c r="I53" s="31">
        <v>6.9498578000000002</v>
      </c>
      <c r="J53" s="31"/>
      <c r="K53" s="35"/>
    </row>
    <row r="54" spans="1:11" x14ac:dyDescent="0.25">
      <c r="B54" s="8" t="s">
        <v>3027</v>
      </c>
      <c r="C54" s="57" t="s">
        <v>3028</v>
      </c>
      <c r="D54" s="54" t="s">
        <v>3029</v>
      </c>
      <c r="E54" s="6" t="s">
        <v>659</v>
      </c>
      <c r="F54" s="19">
        <v>400500</v>
      </c>
      <c r="G54" s="24">
        <v>355.01</v>
      </c>
      <c r="H54" s="24">
        <v>1.25</v>
      </c>
      <c r="I54" s="31">
        <v>6.9500646000000001</v>
      </c>
      <c r="J54" s="31"/>
      <c r="K54" s="35"/>
    </row>
    <row r="55" spans="1:11" x14ac:dyDescent="0.25">
      <c r="B55" s="8" t="s">
        <v>3030</v>
      </c>
      <c r="C55" s="57" t="s">
        <v>3031</v>
      </c>
      <c r="D55" s="54" t="s">
        <v>3032</v>
      </c>
      <c r="E55" s="6" t="s">
        <v>659</v>
      </c>
      <c r="F55" s="19">
        <v>375000</v>
      </c>
      <c r="G55" s="24">
        <v>332.72</v>
      </c>
      <c r="H55" s="24">
        <v>1.17</v>
      </c>
      <c r="I55" s="31">
        <v>6.9496510000000002</v>
      </c>
      <c r="J55" s="31"/>
      <c r="K55" s="35"/>
    </row>
    <row r="56" spans="1:11" x14ac:dyDescent="0.25">
      <c r="B56" s="8" t="s">
        <v>3191</v>
      </c>
      <c r="C56" s="57" t="s">
        <v>3192</v>
      </c>
      <c r="D56" s="54" t="s">
        <v>3193</v>
      </c>
      <c r="E56" s="6" t="s">
        <v>659</v>
      </c>
      <c r="F56" s="19">
        <v>275000</v>
      </c>
      <c r="G56" s="24">
        <v>239.74</v>
      </c>
      <c r="H56" s="24">
        <v>0.85</v>
      </c>
      <c r="I56" s="31">
        <v>6.9611590000000003</v>
      </c>
      <c r="J56" s="31"/>
      <c r="K56" s="35"/>
    </row>
    <row r="57" spans="1:11" x14ac:dyDescent="0.25">
      <c r="B57" s="8" t="s">
        <v>3194</v>
      </c>
      <c r="C57" s="57" t="s">
        <v>3195</v>
      </c>
      <c r="D57" s="54" t="s">
        <v>3196</v>
      </c>
      <c r="E57" s="6" t="s">
        <v>659</v>
      </c>
      <c r="F57" s="19">
        <v>200000</v>
      </c>
      <c r="G57" s="24">
        <v>174.46</v>
      </c>
      <c r="H57" s="24">
        <v>0.61</v>
      </c>
      <c r="I57" s="31">
        <v>6.9612623999999999</v>
      </c>
      <c r="J57" s="31"/>
      <c r="K57" s="35"/>
    </row>
    <row r="58" spans="1:11" x14ac:dyDescent="0.25">
      <c r="C58" s="58" t="s">
        <v>171</v>
      </c>
      <c r="D58" s="54"/>
      <c r="E58" s="6"/>
      <c r="F58" s="19"/>
      <c r="G58" s="25">
        <v>9238.49</v>
      </c>
      <c r="H58" s="25">
        <v>32.56</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23</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24</v>
      </c>
      <c r="D71" s="54"/>
      <c r="E71" s="6"/>
      <c r="F71" s="19"/>
      <c r="G71" s="24"/>
      <c r="H71" s="24"/>
      <c r="I71" s="31"/>
      <c r="J71" s="31"/>
      <c r="K71" s="35"/>
    </row>
    <row r="72" spans="1:54" x14ac:dyDescent="0.25">
      <c r="B72" s="8" t="s">
        <v>182</v>
      </c>
      <c r="C72" s="57" t="s">
        <v>183</v>
      </c>
      <c r="D72" s="54"/>
      <c r="E72" s="6"/>
      <c r="F72" s="19"/>
      <c r="G72" s="24">
        <v>270.81</v>
      </c>
      <c r="H72" s="24">
        <v>0.95</v>
      </c>
      <c r="I72" s="31"/>
      <c r="J72" s="31"/>
      <c r="K72" s="35"/>
    </row>
    <row r="73" spans="1:54" x14ac:dyDescent="0.25">
      <c r="C73" s="58" t="s">
        <v>171</v>
      </c>
      <c r="D73" s="54"/>
      <c r="E73" s="6"/>
      <c r="F73" s="19"/>
      <c r="G73" s="25">
        <v>270.81</v>
      </c>
      <c r="H73" s="25">
        <v>0.95</v>
      </c>
      <c r="I73" s="31"/>
      <c r="J73" s="31"/>
      <c r="K73" s="35"/>
    </row>
    <row r="74" spans="1:54" x14ac:dyDescent="0.25">
      <c r="C74" s="57"/>
      <c r="D74" s="54"/>
      <c r="E74" s="6"/>
      <c r="F74" s="19"/>
      <c r="G74" s="24"/>
      <c r="H74" s="24"/>
      <c r="I74" s="31"/>
      <c r="J74" s="31"/>
      <c r="K74" s="35"/>
    </row>
    <row r="75" spans="1:54" x14ac:dyDescent="0.25">
      <c r="A75" s="10"/>
      <c r="B75" s="28"/>
      <c r="C75" s="58" t="s">
        <v>25</v>
      </c>
      <c r="D75" s="54"/>
      <c r="E75" s="6"/>
      <c r="F75" s="19"/>
      <c r="G75" s="24"/>
      <c r="H75" s="24"/>
      <c r="I75" s="31"/>
      <c r="J75" s="31"/>
      <c r="K75" s="35"/>
    </row>
    <row r="76" spans="1:54" s="2" customFormat="1" ht="13.5" x14ac:dyDescent="0.25">
      <c r="A76" s="28"/>
      <c r="B76" s="28"/>
      <c r="C76" s="57" t="s">
        <v>4756</v>
      </c>
      <c r="D76" s="54"/>
      <c r="E76" s="6"/>
      <c r="F76" s="19"/>
      <c r="G76" s="24" t="s">
        <v>2</v>
      </c>
      <c r="H76" s="24" t="s">
        <v>2</v>
      </c>
      <c r="I76" s="31"/>
      <c r="J76" s="31"/>
      <c r="K76" s="35"/>
      <c r="L76" s="3"/>
      <c r="AI76" s="3"/>
      <c r="AV76" s="3"/>
      <c r="AX76" s="3"/>
      <c r="BB76" s="3"/>
    </row>
    <row r="77" spans="1:54" x14ac:dyDescent="0.25">
      <c r="B77" s="8"/>
      <c r="C77" s="57" t="s">
        <v>184</v>
      </c>
      <c r="D77" s="54"/>
      <c r="E77" s="6"/>
      <c r="F77" s="19"/>
      <c r="G77" s="24">
        <v>432.88</v>
      </c>
      <c r="H77" s="24">
        <v>1.53</v>
      </c>
      <c r="I77" s="31"/>
      <c r="J77" s="31"/>
      <c r="K77" s="35"/>
    </row>
    <row r="78" spans="1:54" x14ac:dyDescent="0.25">
      <c r="C78" s="58" t="s">
        <v>171</v>
      </c>
      <c r="D78" s="54"/>
      <c r="E78" s="6"/>
      <c r="F78" s="19"/>
      <c r="G78" s="25">
        <v>432.88</v>
      </c>
      <c r="H78" s="25">
        <v>1.53</v>
      </c>
      <c r="I78" s="31"/>
      <c r="J78" s="31"/>
      <c r="K78" s="35"/>
    </row>
    <row r="79" spans="1:54" x14ac:dyDescent="0.25">
      <c r="C79" s="57"/>
      <c r="D79" s="54"/>
      <c r="E79" s="6"/>
      <c r="F79" s="19"/>
      <c r="G79" s="24"/>
      <c r="H79" s="24"/>
      <c r="I79" s="31"/>
      <c r="J79" s="31"/>
      <c r="K79" s="35"/>
    </row>
    <row r="80" spans="1:54" x14ac:dyDescent="0.25">
      <c r="C80" s="60" t="s">
        <v>185</v>
      </c>
      <c r="D80" s="55"/>
      <c r="E80" s="5"/>
      <c r="F80" s="20"/>
      <c r="G80" s="26">
        <v>28367.58</v>
      </c>
      <c r="H80" s="26">
        <v>100</v>
      </c>
      <c r="I80" s="32"/>
      <c r="J80" s="32"/>
      <c r="K80" s="36"/>
    </row>
    <row r="83" spans="3:11" x14ac:dyDescent="0.25">
      <c r="C83" s="1" t="s">
        <v>186</v>
      </c>
    </row>
    <row r="84" spans="3:11" x14ac:dyDescent="0.25">
      <c r="C84" s="37" t="s">
        <v>187</v>
      </c>
      <c r="D84" s="37"/>
      <c r="E84" s="37"/>
      <c r="F84" s="37"/>
      <c r="G84" s="37"/>
      <c r="H84" s="37"/>
      <c r="I84" s="37"/>
      <c r="J84" s="37"/>
      <c r="K84" s="37"/>
    </row>
    <row r="85" spans="3:11" x14ac:dyDescent="0.25">
      <c r="C85" s="2" t="s">
        <v>188</v>
      </c>
    </row>
    <row r="86" spans="3:11" x14ac:dyDescent="0.25">
      <c r="C86" s="2" t="s">
        <v>189</v>
      </c>
    </row>
    <row r="87" spans="3:11" ht="31.5" customHeight="1" x14ac:dyDescent="0.25">
      <c r="C87" s="71" t="s">
        <v>4788</v>
      </c>
      <c r="D87" s="71"/>
      <c r="E87" s="71"/>
      <c r="F87" s="71"/>
      <c r="G87" s="71"/>
      <c r="H87" s="71"/>
      <c r="I87" s="71"/>
      <c r="J87" s="71"/>
      <c r="K87" s="71"/>
    </row>
    <row r="88" spans="3:11" x14ac:dyDescent="0.25">
      <c r="C88" s="2" t="s">
        <v>190</v>
      </c>
    </row>
    <row r="90" spans="3:11" x14ac:dyDescent="0.25">
      <c r="C90" s="68" t="s">
        <v>4828</v>
      </c>
      <c r="E90" s="68" t="s">
        <v>4829</v>
      </c>
      <c r="F90" s="69"/>
    </row>
    <row r="91" spans="3:11" x14ac:dyDescent="0.25">
      <c r="E91" s="2" t="s">
        <v>4878</v>
      </c>
    </row>
  </sheetData>
  <mergeCells count="1">
    <mergeCell ref="C87:K87"/>
  </mergeCells>
  <hyperlinks>
    <hyperlink ref="J2" location="'Index'!A1" display="'Index'!A1" xr:uid="{208F51D1-FE61-4076-B16F-980756C34015}"/>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CB1B2-A590-4FEB-BF9C-E18F7A5885E7}">
  <sheetPr codeName="Sheet1"/>
  <dimension ref="A1:IV86"/>
  <sheetViews>
    <sheetView showGridLines="0" zoomScale="90" zoomScaleNormal="90" workbookViewId="0">
      <pane ySplit="6" topLeftCell="A6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3055</v>
      </c>
      <c r="J2" s="38" t="s">
        <v>4557</v>
      </c>
    </row>
    <row r="3" spans="1:54" ht="16.5" x14ac:dyDescent="0.3">
      <c r="C3" s="1" t="s">
        <v>28</v>
      </c>
      <c r="D3" s="21" t="s">
        <v>3197</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3198</v>
      </c>
      <c r="C26" s="57" t="s">
        <v>3199</v>
      </c>
      <c r="D26" s="54" t="s">
        <v>3200</v>
      </c>
      <c r="E26" s="6" t="s">
        <v>659</v>
      </c>
      <c r="F26" s="19">
        <v>5000000</v>
      </c>
      <c r="G26" s="24">
        <v>5159.93</v>
      </c>
      <c r="H26" s="24">
        <v>39.619999999999997</v>
      </c>
      <c r="I26" s="31">
        <v>7.1371453999999996</v>
      </c>
      <c r="J26" s="31"/>
      <c r="K26" s="35"/>
    </row>
    <row r="27" spans="1:11" x14ac:dyDescent="0.25">
      <c r="B27" s="8" t="s">
        <v>3061</v>
      </c>
      <c r="C27" s="57" t="s">
        <v>3062</v>
      </c>
      <c r="D27" s="54" t="s">
        <v>3063</v>
      </c>
      <c r="E27" s="6" t="s">
        <v>659</v>
      </c>
      <c r="F27" s="19">
        <v>3800000</v>
      </c>
      <c r="G27" s="24">
        <v>3854.58</v>
      </c>
      <c r="H27" s="24">
        <v>29.6</v>
      </c>
      <c r="I27" s="31">
        <v>7.1410790000000004</v>
      </c>
      <c r="J27" s="31"/>
      <c r="K27" s="35"/>
    </row>
    <row r="28" spans="1:11" x14ac:dyDescent="0.25">
      <c r="B28" s="8" t="s">
        <v>3201</v>
      </c>
      <c r="C28" s="57" t="s">
        <v>3202</v>
      </c>
      <c r="D28" s="54" t="s">
        <v>3203</v>
      </c>
      <c r="E28" s="6" t="s">
        <v>659</v>
      </c>
      <c r="F28" s="19">
        <v>500000</v>
      </c>
      <c r="G28" s="24">
        <v>501.74</v>
      </c>
      <c r="H28" s="24">
        <v>3.85</v>
      </c>
      <c r="I28" s="31">
        <v>7.1255790000000001</v>
      </c>
      <c r="J28" s="31"/>
      <c r="K28" s="35"/>
    </row>
    <row r="29" spans="1:11" x14ac:dyDescent="0.25">
      <c r="B29" s="8" t="s">
        <v>3137</v>
      </c>
      <c r="C29" s="57" t="s">
        <v>3138</v>
      </c>
      <c r="D29" s="54" t="s">
        <v>3139</v>
      </c>
      <c r="E29" s="6" t="s">
        <v>659</v>
      </c>
      <c r="F29" s="19">
        <v>225000</v>
      </c>
      <c r="G29" s="24">
        <v>222.01</v>
      </c>
      <c r="H29" s="24">
        <v>1.7</v>
      </c>
      <c r="I29" s="31">
        <v>7.1022144999999997</v>
      </c>
      <c r="J29" s="31"/>
      <c r="K29" s="35"/>
    </row>
    <row r="30" spans="1:11" x14ac:dyDescent="0.25">
      <c r="B30" s="8" t="s">
        <v>3204</v>
      </c>
      <c r="C30" s="57" t="s">
        <v>3205</v>
      </c>
      <c r="D30" s="54" t="s">
        <v>3206</v>
      </c>
      <c r="E30" s="6" t="s">
        <v>659</v>
      </c>
      <c r="F30" s="19">
        <v>200000</v>
      </c>
      <c r="G30" s="24">
        <v>202.34</v>
      </c>
      <c r="H30" s="24">
        <v>1.55</v>
      </c>
      <c r="I30" s="31">
        <v>7.1410790000000004</v>
      </c>
      <c r="J30" s="31"/>
      <c r="K30" s="35"/>
    </row>
    <row r="31" spans="1:11" x14ac:dyDescent="0.25">
      <c r="C31" s="58" t="s">
        <v>171</v>
      </c>
      <c r="D31" s="54"/>
      <c r="E31" s="6"/>
      <c r="F31" s="19"/>
      <c r="G31" s="25">
        <v>9940.6</v>
      </c>
      <c r="H31" s="25">
        <v>76.319999999999993</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3159</v>
      </c>
      <c r="C43" s="57" t="s">
        <v>3160</v>
      </c>
      <c r="D43" s="54" t="s">
        <v>3161</v>
      </c>
      <c r="E43" s="6" t="s">
        <v>659</v>
      </c>
      <c r="F43" s="19">
        <v>761000</v>
      </c>
      <c r="G43" s="24">
        <v>662.94</v>
      </c>
      <c r="H43" s="24">
        <v>5.09</v>
      </c>
      <c r="I43" s="31">
        <v>6.9610555999999999</v>
      </c>
      <c r="J43" s="31"/>
      <c r="K43" s="35"/>
    </row>
    <row r="44" spans="1:11" x14ac:dyDescent="0.25">
      <c r="B44" s="8" t="s">
        <v>3027</v>
      </c>
      <c r="C44" s="57" t="s">
        <v>3028</v>
      </c>
      <c r="D44" s="54" t="s">
        <v>3029</v>
      </c>
      <c r="E44" s="6" t="s">
        <v>659</v>
      </c>
      <c r="F44" s="19">
        <v>600000</v>
      </c>
      <c r="G44" s="24">
        <v>531.85</v>
      </c>
      <c r="H44" s="24">
        <v>4.08</v>
      </c>
      <c r="I44" s="31">
        <v>6.9500646000000001</v>
      </c>
      <c r="J44" s="31"/>
      <c r="K44" s="35"/>
    </row>
    <row r="45" spans="1:11" x14ac:dyDescent="0.25">
      <c r="B45" s="8" t="s">
        <v>688</v>
      </c>
      <c r="C45" s="57" t="s">
        <v>689</v>
      </c>
      <c r="D45" s="54" t="s">
        <v>690</v>
      </c>
      <c r="E45" s="6" t="s">
        <v>659</v>
      </c>
      <c r="F45" s="19">
        <v>470000</v>
      </c>
      <c r="G45" s="24">
        <v>411.51</v>
      </c>
      <c r="H45" s="24">
        <v>3.16</v>
      </c>
      <c r="I45" s="31">
        <v>6.9606937000000002</v>
      </c>
      <c r="J45" s="31"/>
      <c r="K45" s="35"/>
    </row>
    <row r="46" spans="1:11" x14ac:dyDescent="0.25">
      <c r="B46" s="8" t="s">
        <v>3030</v>
      </c>
      <c r="C46" s="57" t="s">
        <v>3031</v>
      </c>
      <c r="D46" s="54" t="s">
        <v>3032</v>
      </c>
      <c r="E46" s="6" t="s">
        <v>659</v>
      </c>
      <c r="F46" s="19">
        <v>292000</v>
      </c>
      <c r="G46" s="24">
        <v>259.08</v>
      </c>
      <c r="H46" s="24">
        <v>1.99</v>
      </c>
      <c r="I46" s="31">
        <v>6.9496510000000002</v>
      </c>
      <c r="J46" s="31"/>
      <c r="K46" s="35"/>
    </row>
    <row r="47" spans="1:11" x14ac:dyDescent="0.25">
      <c r="B47" s="8" t="s">
        <v>2882</v>
      </c>
      <c r="C47" s="57" t="s">
        <v>2883</v>
      </c>
      <c r="D47" s="54" t="s">
        <v>2884</v>
      </c>
      <c r="E47" s="6" t="s">
        <v>659</v>
      </c>
      <c r="F47" s="19">
        <v>200000</v>
      </c>
      <c r="G47" s="24">
        <v>192.01</v>
      </c>
      <c r="H47" s="24">
        <v>1.47</v>
      </c>
      <c r="I47" s="31">
        <v>6.8702800999999996</v>
      </c>
      <c r="J47" s="31"/>
      <c r="K47" s="35"/>
    </row>
    <row r="48" spans="1:11" x14ac:dyDescent="0.25">
      <c r="B48" s="8" t="s">
        <v>3015</v>
      </c>
      <c r="C48" s="57" t="s">
        <v>3016</v>
      </c>
      <c r="D48" s="54" t="s">
        <v>3017</v>
      </c>
      <c r="E48" s="6" t="s">
        <v>659</v>
      </c>
      <c r="F48" s="19">
        <v>200000</v>
      </c>
      <c r="G48" s="24">
        <v>177.35</v>
      </c>
      <c r="H48" s="24">
        <v>1.36</v>
      </c>
      <c r="I48" s="31">
        <v>6.9498578000000002</v>
      </c>
      <c r="J48" s="31"/>
      <c r="K48" s="35"/>
    </row>
    <row r="49" spans="1:11" x14ac:dyDescent="0.25">
      <c r="B49" s="8" t="s">
        <v>3021</v>
      </c>
      <c r="C49" s="57" t="s">
        <v>3022</v>
      </c>
      <c r="D49" s="54" t="s">
        <v>3023</v>
      </c>
      <c r="E49" s="6" t="s">
        <v>659</v>
      </c>
      <c r="F49" s="19">
        <v>200000</v>
      </c>
      <c r="G49" s="24">
        <v>177.22</v>
      </c>
      <c r="H49" s="24">
        <v>1.36</v>
      </c>
      <c r="I49" s="31">
        <v>6.9502195999999996</v>
      </c>
      <c r="J49" s="31"/>
      <c r="K49" s="35"/>
    </row>
    <row r="50" spans="1:11" x14ac:dyDescent="0.25">
      <c r="B50" s="8" t="s">
        <v>2947</v>
      </c>
      <c r="C50" s="57" t="s">
        <v>2948</v>
      </c>
      <c r="D50" s="54" t="s">
        <v>2949</v>
      </c>
      <c r="E50" s="6" t="s">
        <v>659</v>
      </c>
      <c r="F50" s="19">
        <v>191000</v>
      </c>
      <c r="G50" s="24">
        <v>171.06</v>
      </c>
      <c r="H50" s="24">
        <v>1.31</v>
      </c>
      <c r="I50" s="31">
        <v>6.9454126</v>
      </c>
      <c r="J50" s="31"/>
      <c r="K50" s="35"/>
    </row>
    <row r="51" spans="1:11" x14ac:dyDescent="0.25">
      <c r="B51" s="8" t="s">
        <v>3191</v>
      </c>
      <c r="C51" s="57" t="s">
        <v>3192</v>
      </c>
      <c r="D51" s="54" t="s">
        <v>3193</v>
      </c>
      <c r="E51" s="6" t="s">
        <v>659</v>
      </c>
      <c r="F51" s="19">
        <v>130000</v>
      </c>
      <c r="G51" s="24">
        <v>113.33</v>
      </c>
      <c r="H51" s="24">
        <v>0.87</v>
      </c>
      <c r="I51" s="31">
        <v>6.9611590000000003</v>
      </c>
      <c r="J51" s="31"/>
      <c r="K51" s="35"/>
    </row>
    <row r="52" spans="1:11" x14ac:dyDescent="0.25">
      <c r="B52" s="8" t="s">
        <v>2932</v>
      </c>
      <c r="C52" s="57" t="s">
        <v>2933</v>
      </c>
      <c r="D52" s="54" t="s">
        <v>2934</v>
      </c>
      <c r="E52" s="6" t="s">
        <v>659</v>
      </c>
      <c r="F52" s="19">
        <v>100000</v>
      </c>
      <c r="G52" s="24">
        <v>90.58</v>
      </c>
      <c r="H52" s="24">
        <v>0.7</v>
      </c>
      <c r="I52" s="31">
        <v>6.9403474000000003</v>
      </c>
      <c r="J52" s="31"/>
      <c r="K52" s="35"/>
    </row>
    <row r="53" spans="1:11" x14ac:dyDescent="0.25">
      <c r="C53" s="58" t="s">
        <v>171</v>
      </c>
      <c r="D53" s="54"/>
      <c r="E53" s="6"/>
      <c r="F53" s="19"/>
      <c r="G53" s="25">
        <v>2786.93</v>
      </c>
      <c r="H53" s="25">
        <v>21.39</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182</v>
      </c>
      <c r="C67" s="57" t="s">
        <v>183</v>
      </c>
      <c r="D67" s="54"/>
      <c r="E67" s="6"/>
      <c r="F67" s="19"/>
      <c r="G67" s="24">
        <v>31.87</v>
      </c>
      <c r="H67" s="24">
        <v>0.24</v>
      </c>
      <c r="I67" s="31"/>
      <c r="J67" s="31"/>
      <c r="K67" s="35"/>
    </row>
    <row r="68" spans="1:54" x14ac:dyDescent="0.25">
      <c r="C68" s="58" t="s">
        <v>171</v>
      </c>
      <c r="D68" s="54"/>
      <c r="E68" s="6"/>
      <c r="F68" s="19"/>
      <c r="G68" s="25">
        <v>31.87</v>
      </c>
      <c r="H68" s="25">
        <v>0.24</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4756</v>
      </c>
      <c r="D71" s="54"/>
      <c r="E71" s="6"/>
      <c r="F71" s="19"/>
      <c r="G71" s="24" t="s">
        <v>2</v>
      </c>
      <c r="H71" s="24" t="s">
        <v>2</v>
      </c>
      <c r="I71" s="31"/>
      <c r="J71" s="31"/>
      <c r="K71" s="35"/>
      <c r="L71" s="3"/>
      <c r="AI71" s="3"/>
      <c r="AV71" s="3"/>
      <c r="AX71" s="3"/>
      <c r="BB71" s="3"/>
    </row>
    <row r="72" spans="1:54" x14ac:dyDescent="0.25">
      <c r="B72" s="8"/>
      <c r="C72" s="57" t="s">
        <v>184</v>
      </c>
      <c r="D72" s="54"/>
      <c r="E72" s="6"/>
      <c r="F72" s="19"/>
      <c r="G72" s="24">
        <v>262.87</v>
      </c>
      <c r="H72" s="24">
        <v>2.0499999999999998</v>
      </c>
      <c r="I72" s="31"/>
      <c r="J72" s="31"/>
      <c r="K72" s="35"/>
    </row>
    <row r="73" spans="1:54" x14ac:dyDescent="0.25">
      <c r="C73" s="58" t="s">
        <v>171</v>
      </c>
      <c r="D73" s="54"/>
      <c r="E73" s="6"/>
      <c r="F73" s="19"/>
      <c r="G73" s="25">
        <v>262.87</v>
      </c>
      <c r="H73" s="25">
        <v>2.0499999999999998</v>
      </c>
      <c r="I73" s="31"/>
      <c r="J73" s="31"/>
      <c r="K73" s="35"/>
    </row>
    <row r="74" spans="1:54" x14ac:dyDescent="0.25">
      <c r="C74" s="57"/>
      <c r="D74" s="54"/>
      <c r="E74" s="6"/>
      <c r="F74" s="19"/>
      <c r="G74" s="24"/>
      <c r="H74" s="24"/>
      <c r="I74" s="31"/>
      <c r="J74" s="31"/>
      <c r="K74" s="35"/>
    </row>
    <row r="75" spans="1:54" x14ac:dyDescent="0.25">
      <c r="C75" s="60" t="s">
        <v>185</v>
      </c>
      <c r="D75" s="55"/>
      <c r="E75" s="5"/>
      <c r="F75" s="20"/>
      <c r="G75" s="26">
        <v>13022.27</v>
      </c>
      <c r="H75" s="26">
        <v>99.999999999999986</v>
      </c>
      <c r="I75" s="32"/>
      <c r="J75" s="32"/>
      <c r="K75" s="36"/>
    </row>
    <row r="78" spans="1:54" x14ac:dyDescent="0.25">
      <c r="C78" s="1" t="s">
        <v>186</v>
      </c>
    </row>
    <row r="79" spans="1:54" x14ac:dyDescent="0.25">
      <c r="C79" s="37" t="s">
        <v>187</v>
      </c>
      <c r="D79" s="37"/>
      <c r="E79" s="37"/>
      <c r="F79" s="37"/>
      <c r="G79" s="37"/>
      <c r="H79" s="37"/>
      <c r="I79" s="37"/>
      <c r="J79" s="37"/>
      <c r="K79" s="37"/>
    </row>
    <row r="80" spans="1:54" x14ac:dyDescent="0.25">
      <c r="C80" s="2" t="s">
        <v>188</v>
      </c>
    </row>
    <row r="81" spans="3:11" x14ac:dyDescent="0.25">
      <c r="C81" s="2" t="s">
        <v>189</v>
      </c>
    </row>
    <row r="82" spans="3:11" ht="24.75" customHeight="1" x14ac:dyDescent="0.25">
      <c r="C82" s="71" t="s">
        <v>4788</v>
      </c>
      <c r="D82" s="71"/>
      <c r="E82" s="71"/>
      <c r="F82" s="71"/>
      <c r="G82" s="71"/>
      <c r="H82" s="71"/>
      <c r="I82" s="71"/>
      <c r="J82" s="71"/>
      <c r="K82" s="71"/>
    </row>
    <row r="83" spans="3:11" x14ac:dyDescent="0.25">
      <c r="C83" s="2" t="s">
        <v>190</v>
      </c>
    </row>
    <row r="85" spans="3:11" x14ac:dyDescent="0.25">
      <c r="C85" s="68" t="s">
        <v>4828</v>
      </c>
      <c r="E85" s="68" t="s">
        <v>4829</v>
      </c>
      <c r="F85" s="69"/>
    </row>
    <row r="86" spans="3:11" x14ac:dyDescent="0.25">
      <c r="E86" s="2" t="s">
        <v>4878</v>
      </c>
    </row>
  </sheetData>
  <mergeCells count="1">
    <mergeCell ref="C82:K82"/>
  </mergeCells>
  <hyperlinks>
    <hyperlink ref="J2" location="'Index'!A1" display="'Index'!A1" xr:uid="{5919AC73-CDEE-499E-BA72-473D043D2AB4}"/>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875C2-CF70-402E-ADE4-DB5AC08D2A3A}">
  <sheetPr codeName="Sheet1"/>
  <dimension ref="A1:IV88"/>
  <sheetViews>
    <sheetView showGridLines="0" zoomScale="90" zoomScaleNormal="90" workbookViewId="0">
      <pane ySplit="6" topLeftCell="A66"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3207</v>
      </c>
      <c r="J2" s="38" t="s">
        <v>4557</v>
      </c>
    </row>
    <row r="3" spans="1:54" ht="16.5" x14ac:dyDescent="0.3">
      <c r="C3" s="1" t="s">
        <v>28</v>
      </c>
      <c r="D3" s="21" t="s">
        <v>3208</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3209</v>
      </c>
      <c r="C26" s="57" t="s">
        <v>3210</v>
      </c>
      <c r="D26" s="54" t="s">
        <v>3211</v>
      </c>
      <c r="E26" s="6" t="s">
        <v>659</v>
      </c>
      <c r="F26" s="19">
        <v>13000000</v>
      </c>
      <c r="G26" s="24">
        <v>13095.28</v>
      </c>
      <c r="H26" s="24">
        <v>44.64</v>
      </c>
      <c r="I26" s="31">
        <v>7.117661</v>
      </c>
      <c r="J26" s="31"/>
      <c r="K26" s="35"/>
    </row>
    <row r="27" spans="1:11" x14ac:dyDescent="0.25">
      <c r="B27" s="8" t="s">
        <v>3212</v>
      </c>
      <c r="C27" s="57" t="s">
        <v>3213</v>
      </c>
      <c r="D27" s="54" t="s">
        <v>3214</v>
      </c>
      <c r="E27" s="6" t="s">
        <v>659</v>
      </c>
      <c r="F27" s="19">
        <v>4000000</v>
      </c>
      <c r="G27" s="24">
        <v>4018.9</v>
      </c>
      <c r="H27" s="24">
        <v>13.7</v>
      </c>
      <c r="I27" s="31">
        <v>7.1255790000000001</v>
      </c>
      <c r="J27" s="31"/>
      <c r="K27" s="35"/>
    </row>
    <row r="28" spans="1:11" x14ac:dyDescent="0.25">
      <c r="B28" s="8" t="s">
        <v>3215</v>
      </c>
      <c r="C28" s="57" t="s">
        <v>3216</v>
      </c>
      <c r="D28" s="54" t="s">
        <v>3217</v>
      </c>
      <c r="E28" s="6" t="s">
        <v>659</v>
      </c>
      <c r="F28" s="19">
        <v>2500000</v>
      </c>
      <c r="G28" s="24">
        <v>2507.71</v>
      </c>
      <c r="H28" s="24">
        <v>8.5500000000000007</v>
      </c>
      <c r="I28" s="31">
        <v>7.1071314000000001</v>
      </c>
      <c r="J28" s="31"/>
      <c r="K28" s="35"/>
    </row>
    <row r="29" spans="1:11" x14ac:dyDescent="0.25">
      <c r="B29" s="8" t="s">
        <v>3218</v>
      </c>
      <c r="C29" s="57" t="s">
        <v>3219</v>
      </c>
      <c r="D29" s="54" t="s">
        <v>3220</v>
      </c>
      <c r="E29" s="6" t="s">
        <v>659</v>
      </c>
      <c r="F29" s="19">
        <v>1068700</v>
      </c>
      <c r="G29" s="24">
        <v>1073.6199999999999</v>
      </c>
      <c r="H29" s="24">
        <v>3.66</v>
      </c>
      <c r="I29" s="31">
        <v>7.1112954000000004</v>
      </c>
      <c r="J29" s="31"/>
      <c r="K29" s="35"/>
    </row>
    <row r="30" spans="1:11" x14ac:dyDescent="0.25">
      <c r="B30" s="8" t="s">
        <v>3221</v>
      </c>
      <c r="C30" s="57" t="s">
        <v>3222</v>
      </c>
      <c r="D30" s="54" t="s">
        <v>3223</v>
      </c>
      <c r="E30" s="6" t="s">
        <v>659</v>
      </c>
      <c r="F30" s="19">
        <v>1000000</v>
      </c>
      <c r="G30" s="24">
        <v>1003.27</v>
      </c>
      <c r="H30" s="24">
        <v>3.42</v>
      </c>
      <c r="I30" s="31">
        <v>7.1178162</v>
      </c>
      <c r="J30" s="31"/>
      <c r="K30" s="35"/>
    </row>
    <row r="31" spans="1:11" x14ac:dyDescent="0.25">
      <c r="B31" s="8" t="s">
        <v>3224</v>
      </c>
      <c r="C31" s="57" t="s">
        <v>3225</v>
      </c>
      <c r="D31" s="54" t="s">
        <v>3226</v>
      </c>
      <c r="E31" s="6" t="s">
        <v>659</v>
      </c>
      <c r="F31" s="19">
        <v>500000</v>
      </c>
      <c r="G31" s="24">
        <v>501.54</v>
      </c>
      <c r="H31" s="24">
        <v>1.71</v>
      </c>
      <c r="I31" s="31">
        <v>7.1074145</v>
      </c>
      <c r="J31" s="31"/>
      <c r="K31" s="35"/>
    </row>
    <row r="32" spans="1:11" x14ac:dyDescent="0.25">
      <c r="B32" s="8" t="s">
        <v>3137</v>
      </c>
      <c r="C32" s="57" t="s">
        <v>3138</v>
      </c>
      <c r="D32" s="54" t="s">
        <v>3139</v>
      </c>
      <c r="E32" s="6" t="s">
        <v>659</v>
      </c>
      <c r="F32" s="19">
        <v>450000</v>
      </c>
      <c r="G32" s="24">
        <v>444.02</v>
      </c>
      <c r="H32" s="24">
        <v>1.51</v>
      </c>
      <c r="I32" s="31">
        <v>7.1022144999999997</v>
      </c>
      <c r="J32" s="31"/>
      <c r="K32" s="35"/>
    </row>
    <row r="33" spans="1:11" x14ac:dyDescent="0.25">
      <c r="B33" s="8" t="s">
        <v>3227</v>
      </c>
      <c r="C33" s="57" t="s">
        <v>3228</v>
      </c>
      <c r="D33" s="54" t="s">
        <v>3229</v>
      </c>
      <c r="E33" s="6" t="s">
        <v>659</v>
      </c>
      <c r="F33" s="19">
        <v>294200</v>
      </c>
      <c r="G33" s="24">
        <v>295.52999999999997</v>
      </c>
      <c r="H33" s="24">
        <v>1.01</v>
      </c>
      <c r="I33" s="31">
        <v>7.1356703000000001</v>
      </c>
      <c r="J33" s="31"/>
      <c r="K33" s="35"/>
    </row>
    <row r="34" spans="1:11" x14ac:dyDescent="0.25">
      <c r="B34" s="8" t="s">
        <v>3230</v>
      </c>
      <c r="C34" s="57" t="s">
        <v>3231</v>
      </c>
      <c r="D34" s="54" t="s">
        <v>3232</v>
      </c>
      <c r="E34" s="6" t="s">
        <v>659</v>
      </c>
      <c r="F34" s="19">
        <v>260000</v>
      </c>
      <c r="G34" s="24">
        <v>260.73</v>
      </c>
      <c r="H34" s="24">
        <v>0.89</v>
      </c>
      <c r="I34" s="31">
        <v>7.1112954000000004</v>
      </c>
      <c r="J34" s="31"/>
      <c r="K34" s="35"/>
    </row>
    <row r="35" spans="1:11" x14ac:dyDescent="0.25">
      <c r="C35" s="58" t="s">
        <v>171</v>
      </c>
      <c r="D35" s="54"/>
      <c r="E35" s="6"/>
      <c r="F35" s="19"/>
      <c r="G35" s="25">
        <v>23200.6</v>
      </c>
      <c r="H35" s="25">
        <v>79.09</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688</v>
      </c>
      <c r="C47" s="57" t="s">
        <v>689</v>
      </c>
      <c r="D47" s="54" t="s">
        <v>690</v>
      </c>
      <c r="E47" s="6" t="s">
        <v>659</v>
      </c>
      <c r="F47" s="19">
        <v>1561000</v>
      </c>
      <c r="G47" s="24">
        <v>1366.74</v>
      </c>
      <c r="H47" s="24">
        <v>4.66</v>
      </c>
      <c r="I47" s="31">
        <v>6.9606937000000002</v>
      </c>
      <c r="J47" s="31"/>
      <c r="K47" s="35"/>
    </row>
    <row r="48" spans="1:11" x14ac:dyDescent="0.25">
      <c r="B48" s="8" t="s">
        <v>3030</v>
      </c>
      <c r="C48" s="57" t="s">
        <v>3031</v>
      </c>
      <c r="D48" s="54" t="s">
        <v>3032</v>
      </c>
      <c r="E48" s="6" t="s">
        <v>659</v>
      </c>
      <c r="F48" s="19">
        <v>1370500</v>
      </c>
      <c r="G48" s="24">
        <v>1215.97</v>
      </c>
      <c r="H48" s="24">
        <v>4.1399999999999997</v>
      </c>
      <c r="I48" s="31">
        <v>6.9496510000000002</v>
      </c>
      <c r="J48" s="31"/>
      <c r="K48" s="35"/>
    </row>
    <row r="49" spans="1:11" x14ac:dyDescent="0.25">
      <c r="B49" s="8" t="s">
        <v>3159</v>
      </c>
      <c r="C49" s="57" t="s">
        <v>3160</v>
      </c>
      <c r="D49" s="54" t="s">
        <v>3161</v>
      </c>
      <c r="E49" s="6" t="s">
        <v>659</v>
      </c>
      <c r="F49" s="19">
        <v>1292500</v>
      </c>
      <c r="G49" s="24">
        <v>1125.95</v>
      </c>
      <c r="H49" s="24">
        <v>3.84</v>
      </c>
      <c r="I49" s="31">
        <v>6.9610555999999999</v>
      </c>
      <c r="J49" s="31"/>
      <c r="K49" s="35"/>
    </row>
    <row r="50" spans="1:11" x14ac:dyDescent="0.25">
      <c r="B50" s="8" t="s">
        <v>3015</v>
      </c>
      <c r="C50" s="57" t="s">
        <v>3016</v>
      </c>
      <c r="D50" s="54" t="s">
        <v>3017</v>
      </c>
      <c r="E50" s="6" t="s">
        <v>659</v>
      </c>
      <c r="F50" s="19">
        <v>600000</v>
      </c>
      <c r="G50" s="24">
        <v>532.04999999999995</v>
      </c>
      <c r="H50" s="24">
        <v>1.81</v>
      </c>
      <c r="I50" s="31">
        <v>6.9498578000000002</v>
      </c>
      <c r="J50" s="31"/>
      <c r="K50" s="35"/>
    </row>
    <row r="51" spans="1:11" x14ac:dyDescent="0.25">
      <c r="B51" s="8" t="s">
        <v>3194</v>
      </c>
      <c r="C51" s="57" t="s">
        <v>3195</v>
      </c>
      <c r="D51" s="54" t="s">
        <v>3196</v>
      </c>
      <c r="E51" s="6" t="s">
        <v>659</v>
      </c>
      <c r="F51" s="19">
        <v>588000</v>
      </c>
      <c r="G51" s="24">
        <v>512.9</v>
      </c>
      <c r="H51" s="24">
        <v>1.75</v>
      </c>
      <c r="I51" s="31">
        <v>6.9612623999999999</v>
      </c>
      <c r="J51" s="31"/>
      <c r="K51" s="35"/>
    </row>
    <row r="52" spans="1:11" x14ac:dyDescent="0.25">
      <c r="B52" s="8" t="s">
        <v>3191</v>
      </c>
      <c r="C52" s="57" t="s">
        <v>3192</v>
      </c>
      <c r="D52" s="54" t="s">
        <v>3193</v>
      </c>
      <c r="E52" s="6" t="s">
        <v>659</v>
      </c>
      <c r="F52" s="19">
        <v>475000</v>
      </c>
      <c r="G52" s="24">
        <v>414.1</v>
      </c>
      <c r="H52" s="24">
        <v>1.41</v>
      </c>
      <c r="I52" s="31">
        <v>6.9611590000000003</v>
      </c>
      <c r="J52" s="31"/>
      <c r="K52" s="35"/>
    </row>
    <row r="53" spans="1:11" x14ac:dyDescent="0.25">
      <c r="B53" s="8" t="s">
        <v>3233</v>
      </c>
      <c r="C53" s="57" t="s">
        <v>3234</v>
      </c>
      <c r="D53" s="54" t="s">
        <v>3235</v>
      </c>
      <c r="E53" s="6" t="s">
        <v>659</v>
      </c>
      <c r="F53" s="19">
        <v>150000</v>
      </c>
      <c r="G53" s="24">
        <v>129.77000000000001</v>
      </c>
      <c r="H53" s="24">
        <v>0.44</v>
      </c>
      <c r="I53" s="31">
        <v>6.9600733999999997</v>
      </c>
      <c r="J53" s="31"/>
      <c r="K53" s="35"/>
    </row>
    <row r="54" spans="1:11" x14ac:dyDescent="0.25">
      <c r="B54" s="8" t="s">
        <v>3021</v>
      </c>
      <c r="C54" s="57" t="s">
        <v>3022</v>
      </c>
      <c r="D54" s="54" t="s">
        <v>3023</v>
      </c>
      <c r="E54" s="6" t="s">
        <v>659</v>
      </c>
      <c r="F54" s="19">
        <v>100000</v>
      </c>
      <c r="G54" s="24">
        <v>88.61</v>
      </c>
      <c r="H54" s="24">
        <v>0.3</v>
      </c>
      <c r="I54" s="31">
        <v>6.9502195999999996</v>
      </c>
      <c r="J54" s="31"/>
      <c r="K54" s="35"/>
    </row>
    <row r="55" spans="1:11" x14ac:dyDescent="0.25">
      <c r="C55" s="58" t="s">
        <v>171</v>
      </c>
      <c r="D55" s="54"/>
      <c r="E55" s="6"/>
      <c r="F55" s="19"/>
      <c r="G55" s="25">
        <v>5386.09</v>
      </c>
      <c r="H55" s="25">
        <v>18.350000000000001</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23</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182</v>
      </c>
      <c r="C69" s="57" t="s">
        <v>183</v>
      </c>
      <c r="D69" s="54"/>
      <c r="E69" s="6"/>
      <c r="F69" s="19"/>
      <c r="G69" s="24">
        <v>54.55</v>
      </c>
      <c r="H69" s="24">
        <v>0.19</v>
      </c>
      <c r="I69" s="31"/>
      <c r="J69" s="31"/>
      <c r="K69" s="35"/>
    </row>
    <row r="70" spans="1:54" x14ac:dyDescent="0.25">
      <c r="C70" s="58" t="s">
        <v>171</v>
      </c>
      <c r="D70" s="54"/>
      <c r="E70" s="6"/>
      <c r="F70" s="19"/>
      <c r="G70" s="25">
        <v>54.55</v>
      </c>
      <c r="H70" s="25">
        <v>0.19</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4756</v>
      </c>
      <c r="D73" s="54"/>
      <c r="E73" s="6"/>
      <c r="F73" s="19"/>
      <c r="G73" s="24" t="s">
        <v>2</v>
      </c>
      <c r="H73" s="24" t="s">
        <v>2</v>
      </c>
      <c r="I73" s="31"/>
      <c r="J73" s="31"/>
      <c r="K73" s="35"/>
      <c r="L73" s="3"/>
      <c r="AI73" s="3"/>
      <c r="AV73" s="3"/>
      <c r="AX73" s="3"/>
      <c r="BB73" s="3"/>
    </row>
    <row r="74" spans="1:54" x14ac:dyDescent="0.25">
      <c r="B74" s="8"/>
      <c r="C74" s="57" t="s">
        <v>184</v>
      </c>
      <c r="D74" s="54"/>
      <c r="E74" s="6"/>
      <c r="F74" s="19"/>
      <c r="G74" s="24">
        <v>697.27</v>
      </c>
      <c r="H74" s="24">
        <v>2.37</v>
      </c>
      <c r="I74" s="31"/>
      <c r="J74" s="31"/>
      <c r="K74" s="35"/>
    </row>
    <row r="75" spans="1:54" x14ac:dyDescent="0.25">
      <c r="C75" s="58" t="s">
        <v>171</v>
      </c>
      <c r="D75" s="54"/>
      <c r="E75" s="6"/>
      <c r="F75" s="19"/>
      <c r="G75" s="25">
        <v>697.27</v>
      </c>
      <c r="H75" s="25">
        <v>2.37</v>
      </c>
      <c r="I75" s="31"/>
      <c r="J75" s="31"/>
      <c r="K75" s="35"/>
    </row>
    <row r="76" spans="1:54" x14ac:dyDescent="0.25">
      <c r="C76" s="57"/>
      <c r="D76" s="54"/>
      <c r="E76" s="6"/>
      <c r="F76" s="19"/>
      <c r="G76" s="24"/>
      <c r="H76" s="24"/>
      <c r="I76" s="31"/>
      <c r="J76" s="31"/>
      <c r="K76" s="35"/>
    </row>
    <row r="77" spans="1:54" x14ac:dyDescent="0.25">
      <c r="C77" s="60" t="s">
        <v>185</v>
      </c>
      <c r="D77" s="55"/>
      <c r="E77" s="5"/>
      <c r="F77" s="20"/>
      <c r="G77" s="26">
        <v>29338.51</v>
      </c>
      <c r="H77" s="26">
        <v>100</v>
      </c>
      <c r="I77" s="32"/>
      <c r="J77" s="32"/>
      <c r="K77" s="36"/>
    </row>
    <row r="80" spans="1:54" x14ac:dyDescent="0.25">
      <c r="C80" s="1" t="s">
        <v>186</v>
      </c>
    </row>
    <row r="81" spans="3:11" x14ac:dyDescent="0.25">
      <c r="C81" s="37" t="s">
        <v>187</v>
      </c>
      <c r="D81" s="37"/>
      <c r="E81" s="37"/>
      <c r="F81" s="37"/>
      <c r="G81" s="37"/>
      <c r="H81" s="37"/>
      <c r="I81" s="37"/>
      <c r="J81" s="37"/>
      <c r="K81" s="37"/>
    </row>
    <row r="82" spans="3:11" x14ac:dyDescent="0.25">
      <c r="C82" s="2" t="s">
        <v>188</v>
      </c>
    </row>
    <row r="83" spans="3:11" x14ac:dyDescent="0.25">
      <c r="C83" s="2" t="s">
        <v>189</v>
      </c>
    </row>
    <row r="84" spans="3:11" ht="24.75" customHeight="1" x14ac:dyDescent="0.25">
      <c r="C84" s="71" t="s">
        <v>4788</v>
      </c>
      <c r="D84" s="71"/>
      <c r="E84" s="71"/>
      <c r="F84" s="71"/>
      <c r="G84" s="71"/>
      <c r="H84" s="71"/>
      <c r="I84" s="71"/>
      <c r="J84" s="71"/>
      <c r="K84" s="71"/>
    </row>
    <row r="85" spans="3:11" x14ac:dyDescent="0.25">
      <c r="C85" s="2" t="s">
        <v>190</v>
      </c>
    </row>
    <row r="87" spans="3:11" x14ac:dyDescent="0.25">
      <c r="C87" s="68" t="s">
        <v>4828</v>
      </c>
      <c r="E87" s="68" t="s">
        <v>4829</v>
      </c>
      <c r="F87" s="69"/>
    </row>
    <row r="88" spans="3:11" x14ac:dyDescent="0.25">
      <c r="E88" s="2" t="s">
        <v>4878</v>
      </c>
    </row>
  </sheetData>
  <mergeCells count="1">
    <mergeCell ref="C84:K84"/>
  </mergeCells>
  <hyperlinks>
    <hyperlink ref="J2" location="'Index'!A1" display="'Index'!A1" xr:uid="{979E4E08-ACBC-4F71-AF88-CB777F2D1467}"/>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D35AA-8CEB-4166-81C3-4F7F339AE701}">
  <sheetPr codeName="Sheet1"/>
  <dimension ref="A1:IV78"/>
  <sheetViews>
    <sheetView showGridLines="0" zoomScale="90" zoomScaleNormal="90" workbookViewId="0">
      <pane ySplit="6" topLeftCell="A56"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3236</v>
      </c>
      <c r="J2" s="38" t="s">
        <v>4557</v>
      </c>
    </row>
    <row r="3" spans="1:54" ht="16.5" x14ac:dyDescent="0.3">
      <c r="C3" s="1" t="s">
        <v>28</v>
      </c>
      <c r="D3" s="21" t="s">
        <v>3237</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3238</v>
      </c>
      <c r="C26" s="57" t="s">
        <v>3239</v>
      </c>
      <c r="D26" s="54" t="s">
        <v>3240</v>
      </c>
      <c r="E26" s="6" t="s">
        <v>659</v>
      </c>
      <c r="F26" s="19">
        <v>2500000</v>
      </c>
      <c r="G26" s="24">
        <v>2520.54</v>
      </c>
      <c r="H26" s="24">
        <v>70.52</v>
      </c>
      <c r="I26" s="31">
        <v>7.1135213999999998</v>
      </c>
      <c r="J26" s="31"/>
      <c r="K26" s="35"/>
    </row>
    <row r="27" spans="1:11" x14ac:dyDescent="0.25">
      <c r="B27" s="8" t="s">
        <v>3241</v>
      </c>
      <c r="C27" s="57" t="s">
        <v>3242</v>
      </c>
      <c r="D27" s="54" t="s">
        <v>3243</v>
      </c>
      <c r="E27" s="6" t="s">
        <v>659</v>
      </c>
      <c r="F27" s="19">
        <v>275000</v>
      </c>
      <c r="G27" s="24">
        <v>275.3</v>
      </c>
      <c r="H27" s="24">
        <v>7.7</v>
      </c>
      <c r="I27" s="31">
        <v>7.1112954000000004</v>
      </c>
      <c r="J27" s="31"/>
      <c r="K27" s="35"/>
    </row>
    <row r="28" spans="1:11" x14ac:dyDescent="0.25">
      <c r="B28" s="8" t="s">
        <v>3244</v>
      </c>
      <c r="C28" s="57" t="s">
        <v>3245</v>
      </c>
      <c r="D28" s="54" t="s">
        <v>3246</v>
      </c>
      <c r="E28" s="6" t="s">
        <v>659</v>
      </c>
      <c r="F28" s="19">
        <v>100000</v>
      </c>
      <c r="G28" s="24">
        <v>100.79</v>
      </c>
      <c r="H28" s="24">
        <v>2.82</v>
      </c>
      <c r="I28" s="31">
        <v>7.1074145</v>
      </c>
      <c r="J28" s="31"/>
      <c r="K28" s="35"/>
    </row>
    <row r="29" spans="1:11" x14ac:dyDescent="0.25">
      <c r="C29" s="58" t="s">
        <v>171</v>
      </c>
      <c r="D29" s="54"/>
      <c r="E29" s="6"/>
      <c r="F29" s="19"/>
      <c r="G29" s="25">
        <v>2896.63</v>
      </c>
      <c r="H29" s="25">
        <v>81.040000000000006</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3159</v>
      </c>
      <c r="C41" s="57" t="s">
        <v>3160</v>
      </c>
      <c r="D41" s="54" t="s">
        <v>3161</v>
      </c>
      <c r="E41" s="6" t="s">
        <v>659</v>
      </c>
      <c r="F41" s="19">
        <v>305000</v>
      </c>
      <c r="G41" s="24">
        <v>265.7</v>
      </c>
      <c r="H41" s="24">
        <v>7.43</v>
      </c>
      <c r="I41" s="31">
        <v>6.9610555999999999</v>
      </c>
      <c r="J41" s="31"/>
      <c r="K41" s="35"/>
    </row>
    <row r="42" spans="1:11" x14ac:dyDescent="0.25">
      <c r="B42" s="8" t="s">
        <v>3030</v>
      </c>
      <c r="C42" s="57" t="s">
        <v>3031</v>
      </c>
      <c r="D42" s="54" t="s">
        <v>3032</v>
      </c>
      <c r="E42" s="6" t="s">
        <v>659</v>
      </c>
      <c r="F42" s="19">
        <v>121000</v>
      </c>
      <c r="G42" s="24">
        <v>107.36</v>
      </c>
      <c r="H42" s="24">
        <v>3</v>
      </c>
      <c r="I42" s="31">
        <v>6.9496510000000002</v>
      </c>
      <c r="J42" s="31"/>
      <c r="K42" s="35"/>
    </row>
    <row r="43" spans="1:11" x14ac:dyDescent="0.25">
      <c r="B43" s="8" t="s">
        <v>3247</v>
      </c>
      <c r="C43" s="57" t="s">
        <v>3248</v>
      </c>
      <c r="D43" s="54" t="s">
        <v>3249</v>
      </c>
      <c r="E43" s="6" t="s">
        <v>659</v>
      </c>
      <c r="F43" s="19">
        <v>120000</v>
      </c>
      <c r="G43" s="24">
        <v>103.9</v>
      </c>
      <c r="H43" s="24">
        <v>2.91</v>
      </c>
      <c r="I43" s="31">
        <v>6.9601768000000002</v>
      </c>
      <c r="J43" s="31"/>
      <c r="K43" s="35"/>
    </row>
    <row r="44" spans="1:11" x14ac:dyDescent="0.25">
      <c r="B44" s="8" t="s">
        <v>3191</v>
      </c>
      <c r="C44" s="57" t="s">
        <v>3192</v>
      </c>
      <c r="D44" s="54" t="s">
        <v>3193</v>
      </c>
      <c r="E44" s="6" t="s">
        <v>659</v>
      </c>
      <c r="F44" s="19">
        <v>100000</v>
      </c>
      <c r="G44" s="24">
        <v>87.18</v>
      </c>
      <c r="H44" s="24">
        <v>2.44</v>
      </c>
      <c r="I44" s="31">
        <v>6.9611590000000003</v>
      </c>
      <c r="J44" s="31"/>
      <c r="K44" s="35"/>
    </row>
    <row r="45" spans="1:11" x14ac:dyDescent="0.25">
      <c r="C45" s="58" t="s">
        <v>171</v>
      </c>
      <c r="D45" s="54"/>
      <c r="E45" s="6"/>
      <c r="F45" s="19"/>
      <c r="G45" s="25">
        <v>564.14</v>
      </c>
      <c r="H45" s="25">
        <v>15.78</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23</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24</v>
      </c>
      <c r="D58" s="54"/>
      <c r="E58" s="6"/>
      <c r="F58" s="19"/>
      <c r="G58" s="24"/>
      <c r="H58" s="24"/>
      <c r="I58" s="31"/>
      <c r="J58" s="31"/>
      <c r="K58" s="35"/>
    </row>
    <row r="59" spans="1:54" x14ac:dyDescent="0.25">
      <c r="B59" s="8" t="s">
        <v>182</v>
      </c>
      <c r="C59" s="57" t="s">
        <v>183</v>
      </c>
      <c r="D59" s="54"/>
      <c r="E59" s="6"/>
      <c r="F59" s="19"/>
      <c r="G59" s="24">
        <v>38.340000000000003</v>
      </c>
      <c r="H59" s="24">
        <v>1.07</v>
      </c>
      <c r="I59" s="31"/>
      <c r="J59" s="31"/>
      <c r="K59" s="35"/>
    </row>
    <row r="60" spans="1:54" x14ac:dyDescent="0.25">
      <c r="C60" s="58" t="s">
        <v>171</v>
      </c>
      <c r="D60" s="54"/>
      <c r="E60" s="6"/>
      <c r="F60" s="19"/>
      <c r="G60" s="25">
        <v>38.340000000000003</v>
      </c>
      <c r="H60" s="25">
        <v>1.07</v>
      </c>
      <c r="I60" s="31"/>
      <c r="J60" s="31"/>
      <c r="K60" s="35"/>
    </row>
    <row r="61" spans="1:54" x14ac:dyDescent="0.25">
      <c r="C61" s="57"/>
      <c r="D61" s="54"/>
      <c r="E61" s="6"/>
      <c r="F61" s="19"/>
      <c r="G61" s="24"/>
      <c r="H61" s="24"/>
      <c r="I61" s="31"/>
      <c r="J61" s="31"/>
      <c r="K61" s="35"/>
    </row>
    <row r="62" spans="1:54" x14ac:dyDescent="0.25">
      <c r="A62" s="10"/>
      <c r="B62" s="28"/>
      <c r="C62" s="58" t="s">
        <v>25</v>
      </c>
      <c r="D62" s="54"/>
      <c r="E62" s="6"/>
      <c r="F62" s="19"/>
      <c r="G62" s="24"/>
      <c r="H62" s="24"/>
      <c r="I62" s="31"/>
      <c r="J62" s="31"/>
      <c r="K62" s="35"/>
    </row>
    <row r="63" spans="1:54" s="2" customFormat="1" ht="13.5" x14ac:dyDescent="0.25">
      <c r="A63" s="28"/>
      <c r="B63" s="28"/>
      <c r="C63" s="57" t="s">
        <v>4756</v>
      </c>
      <c r="D63" s="54"/>
      <c r="E63" s="6"/>
      <c r="F63" s="19"/>
      <c r="G63" s="24" t="s">
        <v>2</v>
      </c>
      <c r="H63" s="24" t="s">
        <v>2</v>
      </c>
      <c r="I63" s="31"/>
      <c r="J63" s="31"/>
      <c r="K63" s="35"/>
      <c r="L63" s="3"/>
      <c r="AI63" s="3"/>
      <c r="AV63" s="3"/>
      <c r="AX63" s="3"/>
      <c r="BB63" s="3"/>
    </row>
    <row r="64" spans="1:54" x14ac:dyDescent="0.25">
      <c r="B64" s="8"/>
      <c r="C64" s="57" t="s">
        <v>184</v>
      </c>
      <c r="D64" s="54"/>
      <c r="E64" s="6"/>
      <c r="F64" s="19"/>
      <c r="G64" s="24">
        <v>75.16</v>
      </c>
      <c r="H64" s="24">
        <v>2.11</v>
      </c>
      <c r="I64" s="31"/>
      <c r="J64" s="31"/>
      <c r="K64" s="35"/>
    </row>
    <row r="65" spans="3:11" x14ac:dyDescent="0.25">
      <c r="C65" s="58" t="s">
        <v>171</v>
      </c>
      <c r="D65" s="54"/>
      <c r="E65" s="6"/>
      <c r="F65" s="19"/>
      <c r="G65" s="25">
        <v>75.16</v>
      </c>
      <c r="H65" s="25">
        <v>2.11</v>
      </c>
      <c r="I65" s="31"/>
      <c r="J65" s="31"/>
      <c r="K65" s="35"/>
    </row>
    <row r="66" spans="3:11" x14ac:dyDescent="0.25">
      <c r="C66" s="57"/>
      <c r="D66" s="54"/>
      <c r="E66" s="6"/>
      <c r="F66" s="19"/>
      <c r="G66" s="24"/>
      <c r="H66" s="24"/>
      <c r="I66" s="31"/>
      <c r="J66" s="31"/>
      <c r="K66" s="35"/>
    </row>
    <row r="67" spans="3:11" x14ac:dyDescent="0.25">
      <c r="C67" s="60" t="s">
        <v>185</v>
      </c>
      <c r="D67" s="55"/>
      <c r="E67" s="5"/>
      <c r="F67" s="20"/>
      <c r="G67" s="26">
        <v>3574.27</v>
      </c>
      <c r="H67" s="26">
        <v>100</v>
      </c>
      <c r="I67" s="32"/>
      <c r="J67" s="32"/>
      <c r="K67" s="36"/>
    </row>
    <row r="70" spans="3:11" x14ac:dyDescent="0.25">
      <c r="C70" s="1" t="s">
        <v>186</v>
      </c>
    </row>
    <row r="71" spans="3:11" x14ac:dyDescent="0.25">
      <c r="C71" s="37" t="s">
        <v>187</v>
      </c>
      <c r="D71" s="37"/>
      <c r="E71" s="37"/>
      <c r="F71" s="37"/>
      <c r="G71" s="37"/>
      <c r="H71" s="37"/>
      <c r="I71" s="37"/>
      <c r="J71" s="37"/>
      <c r="K71" s="37"/>
    </row>
    <row r="72" spans="3:11" x14ac:dyDescent="0.25">
      <c r="C72" s="2" t="s">
        <v>188</v>
      </c>
    </row>
    <row r="73" spans="3:11" x14ac:dyDescent="0.25">
      <c r="C73" s="2" t="s">
        <v>189</v>
      </c>
    </row>
    <row r="74" spans="3:11" ht="28.5" customHeight="1" x14ac:dyDescent="0.25">
      <c r="C74" s="71" t="s">
        <v>4788</v>
      </c>
      <c r="D74" s="71"/>
      <c r="E74" s="71"/>
      <c r="F74" s="71"/>
      <c r="G74" s="71"/>
      <c r="H74" s="71"/>
      <c r="I74" s="71"/>
      <c r="J74" s="71"/>
      <c r="K74" s="71"/>
    </row>
    <row r="75" spans="3:11" x14ac:dyDescent="0.25">
      <c r="C75" s="2" t="s">
        <v>190</v>
      </c>
    </row>
    <row r="77" spans="3:11" x14ac:dyDescent="0.25">
      <c r="C77" s="68" t="s">
        <v>4828</v>
      </c>
      <c r="E77" s="68" t="s">
        <v>4829</v>
      </c>
      <c r="F77" s="69"/>
    </row>
    <row r="78" spans="3:11" x14ac:dyDescent="0.25">
      <c r="E78" s="2" t="s">
        <v>4878</v>
      </c>
    </row>
  </sheetData>
  <mergeCells count="1">
    <mergeCell ref="C74:K74"/>
  </mergeCells>
  <hyperlinks>
    <hyperlink ref="J2" location="'Index'!A1" display="'Index'!A1" xr:uid="{CACA12E5-81E6-4B74-899B-01CEF8520EAA}"/>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8A793-DB65-4100-B6A5-618CB8B4EAEC}">
  <sheetPr codeName="Sheet1"/>
  <dimension ref="A1:IV88"/>
  <sheetViews>
    <sheetView showGridLines="0" zoomScale="90" zoomScaleNormal="90" workbookViewId="0">
      <pane ySplit="6" topLeftCell="A66"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3250</v>
      </c>
      <c r="J2" s="38" t="s">
        <v>4557</v>
      </c>
    </row>
    <row r="3" spans="1:54" ht="16.5" x14ac:dyDescent="0.3">
      <c r="C3" s="1" t="s">
        <v>28</v>
      </c>
      <c r="D3" s="21" t="s">
        <v>3251</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3252</v>
      </c>
      <c r="C26" s="57" t="s">
        <v>3253</v>
      </c>
      <c r="D26" s="54" t="s">
        <v>3254</v>
      </c>
      <c r="E26" s="6" t="s">
        <v>659</v>
      </c>
      <c r="F26" s="19">
        <v>5000000</v>
      </c>
      <c r="G26" s="24">
        <v>5040.08</v>
      </c>
      <c r="H26" s="24">
        <v>20.91</v>
      </c>
      <c r="I26" s="31">
        <v>7.1031713999999999</v>
      </c>
      <c r="J26" s="31"/>
      <c r="K26" s="35"/>
    </row>
    <row r="27" spans="1:11" x14ac:dyDescent="0.25">
      <c r="B27" s="8" t="s">
        <v>3255</v>
      </c>
      <c r="C27" s="57" t="s">
        <v>3256</v>
      </c>
      <c r="D27" s="54" t="s">
        <v>3257</v>
      </c>
      <c r="E27" s="6" t="s">
        <v>659</v>
      </c>
      <c r="F27" s="19">
        <v>5000000</v>
      </c>
      <c r="G27" s="24">
        <v>5013.93</v>
      </c>
      <c r="H27" s="24">
        <v>20.8</v>
      </c>
      <c r="I27" s="31">
        <v>7.1126925999999999</v>
      </c>
      <c r="J27" s="31"/>
      <c r="K27" s="35"/>
    </row>
    <row r="28" spans="1:11" x14ac:dyDescent="0.25">
      <c r="B28" s="8" t="s">
        <v>3258</v>
      </c>
      <c r="C28" s="57" t="s">
        <v>3259</v>
      </c>
      <c r="D28" s="54" t="s">
        <v>3260</v>
      </c>
      <c r="E28" s="6" t="s">
        <v>659</v>
      </c>
      <c r="F28" s="19">
        <v>4000000</v>
      </c>
      <c r="G28" s="24">
        <v>4032.68</v>
      </c>
      <c r="H28" s="24">
        <v>16.73</v>
      </c>
      <c r="I28" s="31">
        <v>7.1260440000000003</v>
      </c>
      <c r="J28" s="31"/>
      <c r="K28" s="35"/>
    </row>
    <row r="29" spans="1:11" x14ac:dyDescent="0.25">
      <c r="B29" s="8" t="s">
        <v>3261</v>
      </c>
      <c r="C29" s="57" t="s">
        <v>3262</v>
      </c>
      <c r="D29" s="54" t="s">
        <v>3263</v>
      </c>
      <c r="E29" s="6" t="s">
        <v>659</v>
      </c>
      <c r="F29" s="19">
        <v>2500000</v>
      </c>
      <c r="G29" s="24">
        <v>2492.3200000000002</v>
      </c>
      <c r="H29" s="24">
        <v>10.34</v>
      </c>
      <c r="I29" s="31">
        <v>7.1060954000000001</v>
      </c>
      <c r="J29" s="31"/>
      <c r="K29" s="35"/>
    </row>
    <row r="30" spans="1:11" x14ac:dyDescent="0.25">
      <c r="B30" s="8" t="s">
        <v>3264</v>
      </c>
      <c r="C30" s="57" t="s">
        <v>3265</v>
      </c>
      <c r="D30" s="54" t="s">
        <v>3266</v>
      </c>
      <c r="E30" s="6" t="s">
        <v>659</v>
      </c>
      <c r="F30" s="19">
        <v>2500000</v>
      </c>
      <c r="G30" s="24">
        <v>2491.4499999999998</v>
      </c>
      <c r="H30" s="24">
        <v>10.34</v>
      </c>
      <c r="I30" s="31">
        <v>7.1031472000000004</v>
      </c>
      <c r="J30" s="31"/>
      <c r="K30" s="35"/>
    </row>
    <row r="31" spans="1:11" x14ac:dyDescent="0.25">
      <c r="B31" s="8" t="s">
        <v>3267</v>
      </c>
      <c r="C31" s="57" t="s">
        <v>3268</v>
      </c>
      <c r="D31" s="54" t="s">
        <v>3269</v>
      </c>
      <c r="E31" s="6" t="s">
        <v>659</v>
      </c>
      <c r="F31" s="19">
        <v>500000</v>
      </c>
      <c r="G31" s="24">
        <v>500.64</v>
      </c>
      <c r="H31" s="24">
        <v>2.08</v>
      </c>
      <c r="I31" s="31">
        <v>7.1031196999999997</v>
      </c>
      <c r="J31" s="31"/>
      <c r="K31" s="35"/>
    </row>
    <row r="32" spans="1:11" x14ac:dyDescent="0.25">
      <c r="B32" s="8" t="s">
        <v>3270</v>
      </c>
      <c r="C32" s="57" t="s">
        <v>3271</v>
      </c>
      <c r="D32" s="54" t="s">
        <v>3272</v>
      </c>
      <c r="E32" s="6" t="s">
        <v>659</v>
      </c>
      <c r="F32" s="19">
        <v>105100</v>
      </c>
      <c r="G32" s="24">
        <v>105.3</v>
      </c>
      <c r="H32" s="24">
        <v>0.44</v>
      </c>
      <c r="I32" s="31">
        <v>7.1255790000000001</v>
      </c>
      <c r="J32" s="31"/>
      <c r="K32" s="35"/>
    </row>
    <row r="33" spans="1:11" x14ac:dyDescent="0.25">
      <c r="C33" s="58" t="s">
        <v>171</v>
      </c>
      <c r="D33" s="54"/>
      <c r="E33" s="6"/>
      <c r="F33" s="19"/>
      <c r="G33" s="25">
        <v>19676.400000000001</v>
      </c>
      <c r="H33" s="25">
        <v>81.64</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3159</v>
      </c>
      <c r="C45" s="57" t="s">
        <v>3160</v>
      </c>
      <c r="D45" s="54" t="s">
        <v>3161</v>
      </c>
      <c r="E45" s="6" t="s">
        <v>659</v>
      </c>
      <c r="F45" s="19">
        <v>1068000</v>
      </c>
      <c r="G45" s="24">
        <v>930.38</v>
      </c>
      <c r="H45" s="24">
        <v>3.86</v>
      </c>
      <c r="I45" s="31">
        <v>6.9610555999999999</v>
      </c>
      <c r="J45" s="31"/>
      <c r="K45" s="35"/>
    </row>
    <row r="46" spans="1:11" x14ac:dyDescent="0.25">
      <c r="B46" s="8" t="s">
        <v>3021</v>
      </c>
      <c r="C46" s="57" t="s">
        <v>3022</v>
      </c>
      <c r="D46" s="54" t="s">
        <v>3023</v>
      </c>
      <c r="E46" s="6" t="s">
        <v>659</v>
      </c>
      <c r="F46" s="19">
        <v>750000</v>
      </c>
      <c r="G46" s="24">
        <v>664.56</v>
      </c>
      <c r="H46" s="24">
        <v>2.76</v>
      </c>
      <c r="I46" s="31">
        <v>6.9502195999999996</v>
      </c>
      <c r="J46" s="31"/>
      <c r="K46" s="35"/>
    </row>
    <row r="47" spans="1:11" x14ac:dyDescent="0.25">
      <c r="B47" s="8" t="s">
        <v>3273</v>
      </c>
      <c r="C47" s="57" t="s">
        <v>3274</v>
      </c>
      <c r="D47" s="54" t="s">
        <v>3275</v>
      </c>
      <c r="E47" s="6" t="s">
        <v>659</v>
      </c>
      <c r="F47" s="19">
        <v>620000</v>
      </c>
      <c r="G47" s="24">
        <v>531.52</v>
      </c>
      <c r="H47" s="24">
        <v>2.21</v>
      </c>
      <c r="I47" s="31">
        <v>6.9587294999999996</v>
      </c>
      <c r="J47" s="31"/>
      <c r="K47" s="35"/>
    </row>
    <row r="48" spans="1:11" x14ac:dyDescent="0.25">
      <c r="B48" s="8" t="s">
        <v>3276</v>
      </c>
      <c r="C48" s="57" t="s">
        <v>3277</v>
      </c>
      <c r="D48" s="54" t="s">
        <v>3278</v>
      </c>
      <c r="E48" s="6" t="s">
        <v>659</v>
      </c>
      <c r="F48" s="19">
        <v>600000</v>
      </c>
      <c r="G48" s="24">
        <v>514.66</v>
      </c>
      <c r="H48" s="24">
        <v>2.14</v>
      </c>
      <c r="I48" s="31">
        <v>6.9587811999999998</v>
      </c>
      <c r="J48" s="31"/>
      <c r="K48" s="35"/>
    </row>
    <row r="49" spans="1:11" x14ac:dyDescent="0.25">
      <c r="B49" s="8" t="s">
        <v>3191</v>
      </c>
      <c r="C49" s="57" t="s">
        <v>3192</v>
      </c>
      <c r="D49" s="54" t="s">
        <v>3193</v>
      </c>
      <c r="E49" s="6" t="s">
        <v>659</v>
      </c>
      <c r="F49" s="19">
        <v>559900</v>
      </c>
      <c r="G49" s="24">
        <v>488.12</v>
      </c>
      <c r="H49" s="24">
        <v>2.0299999999999998</v>
      </c>
      <c r="I49" s="31">
        <v>6.9611590000000003</v>
      </c>
      <c r="J49" s="31"/>
      <c r="K49" s="35"/>
    </row>
    <row r="50" spans="1:11" x14ac:dyDescent="0.25">
      <c r="B50" s="8" t="s">
        <v>3194</v>
      </c>
      <c r="C50" s="57" t="s">
        <v>3195</v>
      </c>
      <c r="D50" s="54" t="s">
        <v>3196</v>
      </c>
      <c r="E50" s="6" t="s">
        <v>659</v>
      </c>
      <c r="F50" s="19">
        <v>275000</v>
      </c>
      <c r="G50" s="24">
        <v>239.88</v>
      </c>
      <c r="H50" s="24">
        <v>1</v>
      </c>
      <c r="I50" s="31">
        <v>6.9612623999999999</v>
      </c>
      <c r="J50" s="31"/>
      <c r="K50" s="35"/>
    </row>
    <row r="51" spans="1:11" x14ac:dyDescent="0.25">
      <c r="B51" s="8" t="s">
        <v>3233</v>
      </c>
      <c r="C51" s="57" t="s">
        <v>3234</v>
      </c>
      <c r="D51" s="54" t="s">
        <v>3235</v>
      </c>
      <c r="E51" s="6" t="s">
        <v>659</v>
      </c>
      <c r="F51" s="19">
        <v>235000</v>
      </c>
      <c r="G51" s="24">
        <v>203.31</v>
      </c>
      <c r="H51" s="24">
        <v>0.84</v>
      </c>
      <c r="I51" s="31">
        <v>6.9600733999999997</v>
      </c>
      <c r="J51" s="31"/>
      <c r="K51" s="35"/>
    </row>
    <row r="52" spans="1:11" x14ac:dyDescent="0.25">
      <c r="B52" s="8" t="s">
        <v>3247</v>
      </c>
      <c r="C52" s="57" t="s">
        <v>3248</v>
      </c>
      <c r="D52" s="54" t="s">
        <v>3249</v>
      </c>
      <c r="E52" s="6" t="s">
        <v>659</v>
      </c>
      <c r="F52" s="19">
        <v>203200</v>
      </c>
      <c r="G52" s="24">
        <v>175.93</v>
      </c>
      <c r="H52" s="24">
        <v>0.73</v>
      </c>
      <c r="I52" s="31">
        <v>6.9601768000000002</v>
      </c>
      <c r="J52" s="31"/>
      <c r="K52" s="35"/>
    </row>
    <row r="53" spans="1:11" x14ac:dyDescent="0.25">
      <c r="B53" s="8" t="s">
        <v>3030</v>
      </c>
      <c r="C53" s="57" t="s">
        <v>3031</v>
      </c>
      <c r="D53" s="54" t="s">
        <v>3032</v>
      </c>
      <c r="E53" s="6" t="s">
        <v>659</v>
      </c>
      <c r="F53" s="19">
        <v>107500</v>
      </c>
      <c r="G53" s="24">
        <v>95.38</v>
      </c>
      <c r="H53" s="24">
        <v>0.4</v>
      </c>
      <c r="I53" s="31">
        <v>6.9496510000000002</v>
      </c>
      <c r="J53" s="31"/>
      <c r="K53" s="35"/>
    </row>
    <row r="54" spans="1:11" x14ac:dyDescent="0.25">
      <c r="B54" s="8" t="s">
        <v>3279</v>
      </c>
      <c r="C54" s="57" t="s">
        <v>3280</v>
      </c>
      <c r="D54" s="54" t="s">
        <v>3281</v>
      </c>
      <c r="E54" s="6" t="s">
        <v>659</v>
      </c>
      <c r="F54" s="19">
        <v>100000</v>
      </c>
      <c r="G54" s="24">
        <v>85.95</v>
      </c>
      <c r="H54" s="24">
        <v>0.36</v>
      </c>
      <c r="I54" s="31">
        <v>6.9590912999999999</v>
      </c>
      <c r="J54" s="31"/>
      <c r="K54" s="35"/>
    </row>
    <row r="55" spans="1:11" x14ac:dyDescent="0.25">
      <c r="C55" s="58" t="s">
        <v>171</v>
      </c>
      <c r="D55" s="54"/>
      <c r="E55" s="6"/>
      <c r="F55" s="19"/>
      <c r="G55" s="25">
        <v>3929.69</v>
      </c>
      <c r="H55" s="25">
        <v>16.329999999999998</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23</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182</v>
      </c>
      <c r="C69" s="57" t="s">
        <v>183</v>
      </c>
      <c r="D69" s="54"/>
      <c r="E69" s="6"/>
      <c r="F69" s="19"/>
      <c r="G69" s="24">
        <v>34.909999999999997</v>
      </c>
      <c r="H69" s="24">
        <v>0.14000000000000001</v>
      </c>
      <c r="I69" s="31"/>
      <c r="J69" s="31"/>
      <c r="K69" s="35"/>
    </row>
    <row r="70" spans="1:54" x14ac:dyDescent="0.25">
      <c r="C70" s="58" t="s">
        <v>171</v>
      </c>
      <c r="D70" s="54"/>
      <c r="E70" s="6"/>
      <c r="F70" s="19"/>
      <c r="G70" s="25">
        <v>34.909999999999997</v>
      </c>
      <c r="H70" s="25">
        <v>0.14000000000000001</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4756</v>
      </c>
      <c r="D73" s="54"/>
      <c r="E73" s="6"/>
      <c r="F73" s="19"/>
      <c r="G73" s="24" t="s">
        <v>2</v>
      </c>
      <c r="H73" s="24" t="s">
        <v>2</v>
      </c>
      <c r="I73" s="31"/>
      <c r="J73" s="31"/>
      <c r="K73" s="35"/>
      <c r="L73" s="3"/>
      <c r="AI73" s="3"/>
      <c r="AV73" s="3"/>
      <c r="AX73" s="3"/>
      <c r="BB73" s="3"/>
    </row>
    <row r="74" spans="1:54" x14ac:dyDescent="0.25">
      <c r="B74" s="8"/>
      <c r="C74" s="57" t="s">
        <v>184</v>
      </c>
      <c r="D74" s="54"/>
      <c r="E74" s="6"/>
      <c r="F74" s="19"/>
      <c r="G74" s="24">
        <v>459.95</v>
      </c>
      <c r="H74" s="24">
        <v>1.89</v>
      </c>
      <c r="I74" s="31"/>
      <c r="J74" s="31"/>
      <c r="K74" s="35"/>
    </row>
    <row r="75" spans="1:54" x14ac:dyDescent="0.25">
      <c r="C75" s="58" t="s">
        <v>171</v>
      </c>
      <c r="D75" s="54"/>
      <c r="E75" s="6"/>
      <c r="F75" s="19"/>
      <c r="G75" s="25">
        <v>459.95</v>
      </c>
      <c r="H75" s="25">
        <v>1.89</v>
      </c>
      <c r="I75" s="31"/>
      <c r="J75" s="31"/>
      <c r="K75" s="35"/>
    </row>
    <row r="76" spans="1:54" x14ac:dyDescent="0.25">
      <c r="C76" s="57"/>
      <c r="D76" s="54"/>
      <c r="E76" s="6"/>
      <c r="F76" s="19"/>
      <c r="G76" s="24"/>
      <c r="H76" s="24"/>
      <c r="I76" s="31"/>
      <c r="J76" s="31"/>
      <c r="K76" s="35"/>
    </row>
    <row r="77" spans="1:54" x14ac:dyDescent="0.25">
      <c r="C77" s="60" t="s">
        <v>185</v>
      </c>
      <c r="D77" s="55"/>
      <c r="E77" s="5"/>
      <c r="F77" s="20"/>
      <c r="G77" s="26">
        <v>24100.95</v>
      </c>
      <c r="H77" s="26">
        <v>100</v>
      </c>
      <c r="I77" s="32"/>
      <c r="J77" s="32"/>
      <c r="K77" s="36"/>
    </row>
    <row r="80" spans="1:54" x14ac:dyDescent="0.25">
      <c r="C80" s="1" t="s">
        <v>186</v>
      </c>
    </row>
    <row r="81" spans="3:11" x14ac:dyDescent="0.25">
      <c r="C81" s="37" t="s">
        <v>187</v>
      </c>
      <c r="D81" s="37"/>
      <c r="E81" s="37"/>
      <c r="F81" s="37"/>
      <c r="G81" s="37"/>
      <c r="H81" s="37"/>
      <c r="I81" s="37"/>
      <c r="J81" s="37"/>
      <c r="K81" s="37"/>
    </row>
    <row r="82" spans="3:11" x14ac:dyDescent="0.25">
      <c r="C82" s="2" t="s">
        <v>188</v>
      </c>
    </row>
    <row r="83" spans="3:11" x14ac:dyDescent="0.25">
      <c r="C83" s="2" t="s">
        <v>189</v>
      </c>
    </row>
    <row r="84" spans="3:11" ht="27.75" customHeight="1" x14ac:dyDescent="0.25">
      <c r="C84" s="71" t="s">
        <v>4788</v>
      </c>
      <c r="D84" s="71"/>
      <c r="E84" s="71"/>
      <c r="F84" s="71"/>
      <c r="G84" s="71"/>
      <c r="H84" s="71"/>
      <c r="I84" s="71"/>
      <c r="J84" s="71"/>
      <c r="K84" s="71"/>
    </row>
    <row r="85" spans="3:11" x14ac:dyDescent="0.25">
      <c r="C85" s="2" t="s">
        <v>190</v>
      </c>
    </row>
    <row r="87" spans="3:11" x14ac:dyDescent="0.25">
      <c r="C87" s="68" t="s">
        <v>4828</v>
      </c>
      <c r="E87" s="68" t="s">
        <v>4829</v>
      </c>
      <c r="F87" s="69"/>
    </row>
    <row r="88" spans="3:11" x14ac:dyDescent="0.25">
      <c r="E88" s="2" t="s">
        <v>4878</v>
      </c>
    </row>
  </sheetData>
  <mergeCells count="1">
    <mergeCell ref="C84:K84"/>
  </mergeCells>
  <hyperlinks>
    <hyperlink ref="J2" location="'Index'!A1" display="'Index'!A1" xr:uid="{E1DE541C-B743-40B2-855F-70ABE33982F8}"/>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B8603-AFE7-409B-9C26-20C142E9955A}">
  <sheetPr codeName="Sheet1"/>
  <dimension ref="A1:IV80"/>
  <sheetViews>
    <sheetView showGridLines="0" zoomScale="90" zoomScaleNormal="90" workbookViewId="0">
      <pane ySplit="6" topLeftCell="A58"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3282</v>
      </c>
      <c r="J2" s="38" t="s">
        <v>4557</v>
      </c>
    </row>
    <row r="3" spans="1:54" ht="16.5" x14ac:dyDescent="0.3">
      <c r="C3" s="1" t="s">
        <v>28</v>
      </c>
      <c r="D3" s="21" t="s">
        <v>3283</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3284</v>
      </c>
      <c r="C26" s="57" t="s">
        <v>3285</v>
      </c>
      <c r="D26" s="54" t="s">
        <v>3286</v>
      </c>
      <c r="E26" s="6" t="s">
        <v>659</v>
      </c>
      <c r="F26" s="19">
        <v>20084400</v>
      </c>
      <c r="G26" s="24">
        <v>19974.28</v>
      </c>
      <c r="H26" s="24">
        <v>72.599999999999994</v>
      </c>
      <c r="I26" s="31">
        <v>6.9834559</v>
      </c>
      <c r="J26" s="31"/>
      <c r="K26" s="35"/>
    </row>
    <row r="27" spans="1:11" x14ac:dyDescent="0.25">
      <c r="B27" s="8" t="s">
        <v>3287</v>
      </c>
      <c r="C27" s="57" t="s">
        <v>3288</v>
      </c>
      <c r="D27" s="54" t="s">
        <v>3289</v>
      </c>
      <c r="E27" s="6" t="s">
        <v>659</v>
      </c>
      <c r="F27" s="19">
        <v>3000000</v>
      </c>
      <c r="G27" s="24">
        <v>3022.72</v>
      </c>
      <c r="H27" s="24">
        <v>10.99</v>
      </c>
      <c r="I27" s="31">
        <v>6.9934504999999998</v>
      </c>
      <c r="J27" s="31"/>
      <c r="K27" s="35"/>
    </row>
    <row r="28" spans="1:11" x14ac:dyDescent="0.25">
      <c r="B28" s="8" t="s">
        <v>1355</v>
      </c>
      <c r="C28" s="57" t="s">
        <v>1356</v>
      </c>
      <c r="D28" s="54" t="s">
        <v>1357</v>
      </c>
      <c r="E28" s="6" t="s">
        <v>659</v>
      </c>
      <c r="F28" s="19">
        <v>500000</v>
      </c>
      <c r="G28" s="24">
        <v>502.53</v>
      </c>
      <c r="H28" s="24">
        <v>1.83</v>
      </c>
      <c r="I28" s="31">
        <v>6.8323</v>
      </c>
      <c r="J28" s="31"/>
      <c r="K28" s="35"/>
    </row>
    <row r="29" spans="1:11" x14ac:dyDescent="0.25">
      <c r="C29" s="58" t="s">
        <v>171</v>
      </c>
      <c r="D29" s="54"/>
      <c r="E29" s="6"/>
      <c r="F29" s="19"/>
      <c r="G29" s="25">
        <v>23499.53</v>
      </c>
      <c r="H29" s="25">
        <v>85.42</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2873</v>
      </c>
      <c r="C41" s="57" t="s">
        <v>2874</v>
      </c>
      <c r="D41" s="54" t="s">
        <v>2875</v>
      </c>
      <c r="E41" s="6" t="s">
        <v>659</v>
      </c>
      <c r="F41" s="19">
        <v>1358000</v>
      </c>
      <c r="G41" s="24">
        <v>1309.52</v>
      </c>
      <c r="H41" s="24">
        <v>4.76</v>
      </c>
      <c r="I41" s="31">
        <v>6.8325667000000001</v>
      </c>
      <c r="J41" s="31"/>
      <c r="K41" s="35"/>
    </row>
    <row r="42" spans="1:11" x14ac:dyDescent="0.25">
      <c r="B42" s="8" t="s">
        <v>2876</v>
      </c>
      <c r="C42" s="57" t="s">
        <v>2877</v>
      </c>
      <c r="D42" s="54" t="s">
        <v>2878</v>
      </c>
      <c r="E42" s="6" t="s">
        <v>659</v>
      </c>
      <c r="F42" s="19">
        <v>785000</v>
      </c>
      <c r="G42" s="24">
        <v>769.59</v>
      </c>
      <c r="H42" s="24">
        <v>2.8</v>
      </c>
      <c r="I42" s="31">
        <v>6.7034000000000002</v>
      </c>
      <c r="J42" s="31"/>
      <c r="K42" s="35"/>
    </row>
    <row r="43" spans="1:11" x14ac:dyDescent="0.25">
      <c r="B43" s="8" t="s">
        <v>2870</v>
      </c>
      <c r="C43" s="57" t="s">
        <v>2871</v>
      </c>
      <c r="D43" s="54" t="s">
        <v>2872</v>
      </c>
      <c r="E43" s="6" t="s">
        <v>659</v>
      </c>
      <c r="F43" s="19">
        <v>625000</v>
      </c>
      <c r="G43" s="24">
        <v>613.52</v>
      </c>
      <c r="H43" s="24">
        <v>2.23</v>
      </c>
      <c r="I43" s="31">
        <v>6.6978999999999997</v>
      </c>
      <c r="J43" s="31"/>
      <c r="K43" s="35"/>
    </row>
    <row r="44" spans="1:11" x14ac:dyDescent="0.25">
      <c r="B44" s="8" t="s">
        <v>2879</v>
      </c>
      <c r="C44" s="57" t="s">
        <v>2880</v>
      </c>
      <c r="D44" s="54" t="s">
        <v>2881</v>
      </c>
      <c r="E44" s="6" t="s">
        <v>659</v>
      </c>
      <c r="F44" s="19">
        <v>310000</v>
      </c>
      <c r="G44" s="24">
        <v>304.08</v>
      </c>
      <c r="H44" s="24">
        <v>1.1100000000000001</v>
      </c>
      <c r="I44" s="31">
        <v>6.7010500000000004</v>
      </c>
      <c r="J44" s="31"/>
      <c r="K44" s="35"/>
    </row>
    <row r="45" spans="1:11" x14ac:dyDescent="0.25">
      <c r="B45" s="8" t="s">
        <v>2864</v>
      </c>
      <c r="C45" s="57" t="s">
        <v>2865</v>
      </c>
      <c r="D45" s="54" t="s">
        <v>2866</v>
      </c>
      <c r="E45" s="6" t="s">
        <v>659</v>
      </c>
      <c r="F45" s="19">
        <v>300000</v>
      </c>
      <c r="G45" s="24">
        <v>289.66000000000003</v>
      </c>
      <c r="H45" s="24">
        <v>1.05</v>
      </c>
      <c r="I45" s="31">
        <v>6.8323600000000004</v>
      </c>
      <c r="J45" s="31"/>
      <c r="K45" s="35"/>
    </row>
    <row r="46" spans="1:11" x14ac:dyDescent="0.25">
      <c r="B46" s="8" t="s">
        <v>3081</v>
      </c>
      <c r="C46" s="57" t="s">
        <v>3082</v>
      </c>
      <c r="D46" s="54" t="s">
        <v>3083</v>
      </c>
      <c r="E46" s="6" t="s">
        <v>659</v>
      </c>
      <c r="F46" s="19">
        <v>91400</v>
      </c>
      <c r="G46" s="24">
        <v>87.59</v>
      </c>
      <c r="H46" s="24">
        <v>0.32</v>
      </c>
      <c r="I46" s="31">
        <v>6.8702800999999996</v>
      </c>
      <c r="J46" s="31"/>
      <c r="K46" s="35"/>
    </row>
    <row r="47" spans="1:11" x14ac:dyDescent="0.25">
      <c r="C47" s="58" t="s">
        <v>171</v>
      </c>
      <c r="D47" s="54"/>
      <c r="E47" s="6"/>
      <c r="F47" s="19"/>
      <c r="G47" s="25">
        <v>3373.96</v>
      </c>
      <c r="H47" s="25">
        <v>12.27</v>
      </c>
      <c r="I47" s="31"/>
      <c r="J47" s="31"/>
      <c r="K47" s="35"/>
    </row>
    <row r="48" spans="1:11" x14ac:dyDescent="0.25">
      <c r="C48" s="57"/>
      <c r="D48" s="54"/>
      <c r="E48" s="6"/>
      <c r="F48" s="19"/>
      <c r="G48" s="24"/>
      <c r="H48" s="24"/>
      <c r="I48" s="31"/>
      <c r="J48" s="31"/>
      <c r="K48" s="35"/>
    </row>
    <row r="49" spans="1:11" x14ac:dyDescent="0.25">
      <c r="A49" s="10"/>
      <c r="B49" s="28"/>
      <c r="C49" s="58" t="s">
        <v>18</v>
      </c>
      <c r="D49" s="54"/>
      <c r="E49" s="6"/>
      <c r="F49" s="19"/>
      <c r="G49" s="24"/>
      <c r="H49" s="24"/>
      <c r="I49" s="31"/>
      <c r="J49" s="31"/>
      <c r="K49" s="35"/>
    </row>
    <row r="50" spans="1:11" x14ac:dyDescent="0.25">
      <c r="A50" s="28"/>
      <c r="B50" s="28"/>
      <c r="C50" s="58" t="s">
        <v>19</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A52" s="28"/>
      <c r="B52" s="28"/>
      <c r="C52" s="58" t="s">
        <v>20</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21</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22</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23</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24</v>
      </c>
      <c r="D60" s="54"/>
      <c r="E60" s="6"/>
      <c r="F60" s="19"/>
      <c r="G60" s="24"/>
      <c r="H60" s="24"/>
      <c r="I60" s="31"/>
      <c r="J60" s="31"/>
      <c r="K60" s="35"/>
    </row>
    <row r="61" spans="1:11" x14ac:dyDescent="0.25">
      <c r="B61" s="8" t="s">
        <v>182</v>
      </c>
      <c r="C61" s="57" t="s">
        <v>183</v>
      </c>
      <c r="D61" s="54"/>
      <c r="E61" s="6"/>
      <c r="F61" s="19"/>
      <c r="G61" s="24">
        <v>72.91</v>
      </c>
      <c r="H61" s="24">
        <v>0.27</v>
      </c>
      <c r="I61" s="31"/>
      <c r="J61" s="31"/>
      <c r="K61" s="35"/>
    </row>
    <row r="62" spans="1:11" x14ac:dyDescent="0.25">
      <c r="C62" s="58" t="s">
        <v>171</v>
      </c>
      <c r="D62" s="54"/>
      <c r="E62" s="6"/>
      <c r="F62" s="19"/>
      <c r="G62" s="25">
        <v>72.91</v>
      </c>
      <c r="H62" s="25">
        <v>0.27</v>
      </c>
      <c r="I62" s="31"/>
      <c r="J62" s="31"/>
      <c r="K62" s="35"/>
    </row>
    <row r="63" spans="1:11" x14ac:dyDescent="0.25">
      <c r="C63" s="57"/>
      <c r="D63" s="54"/>
      <c r="E63" s="6"/>
      <c r="F63" s="19"/>
      <c r="G63" s="24"/>
      <c r="H63" s="24"/>
      <c r="I63" s="31"/>
      <c r="J63" s="31"/>
      <c r="K63" s="35"/>
    </row>
    <row r="64" spans="1:11" x14ac:dyDescent="0.25">
      <c r="A64" s="10"/>
      <c r="B64" s="28"/>
      <c r="C64" s="58" t="s">
        <v>25</v>
      </c>
      <c r="D64" s="54"/>
      <c r="E64" s="6"/>
      <c r="F64" s="19"/>
      <c r="G64" s="24"/>
      <c r="H64" s="24"/>
      <c r="I64" s="31"/>
      <c r="J64" s="31"/>
      <c r="K64" s="35"/>
    </row>
    <row r="65" spans="1:54" s="2" customFormat="1" ht="13.5" x14ac:dyDescent="0.25">
      <c r="A65" s="28"/>
      <c r="B65" s="28"/>
      <c r="C65" s="57" t="s">
        <v>4756</v>
      </c>
      <c r="D65" s="54"/>
      <c r="E65" s="6"/>
      <c r="F65" s="19"/>
      <c r="G65" s="24" t="s">
        <v>2</v>
      </c>
      <c r="H65" s="24" t="s">
        <v>2</v>
      </c>
      <c r="I65" s="31"/>
      <c r="J65" s="31"/>
      <c r="K65" s="35"/>
      <c r="L65" s="3"/>
      <c r="AI65" s="3"/>
      <c r="AV65" s="3"/>
      <c r="AX65" s="3"/>
      <c r="BB65" s="3"/>
    </row>
    <row r="66" spans="1:54" x14ac:dyDescent="0.25">
      <c r="B66" s="8"/>
      <c r="C66" s="57" t="s">
        <v>184</v>
      </c>
      <c r="D66" s="54"/>
      <c r="E66" s="6"/>
      <c r="F66" s="19"/>
      <c r="G66" s="24">
        <v>567.04</v>
      </c>
      <c r="H66" s="24">
        <v>2.04</v>
      </c>
      <c r="I66" s="31"/>
      <c r="J66" s="31"/>
      <c r="K66" s="35"/>
    </row>
    <row r="67" spans="1:54" x14ac:dyDescent="0.25">
      <c r="C67" s="58" t="s">
        <v>171</v>
      </c>
      <c r="D67" s="54"/>
      <c r="E67" s="6"/>
      <c r="F67" s="19"/>
      <c r="G67" s="25">
        <v>567.04</v>
      </c>
      <c r="H67" s="25">
        <v>2.04</v>
      </c>
      <c r="I67" s="31"/>
      <c r="J67" s="31"/>
      <c r="K67" s="35"/>
    </row>
    <row r="68" spans="1:54" x14ac:dyDescent="0.25">
      <c r="C68" s="57"/>
      <c r="D68" s="54"/>
      <c r="E68" s="6"/>
      <c r="F68" s="19"/>
      <c r="G68" s="24"/>
      <c r="H68" s="24"/>
      <c r="I68" s="31"/>
      <c r="J68" s="31"/>
      <c r="K68" s="35"/>
    </row>
    <row r="69" spans="1:54" x14ac:dyDescent="0.25">
      <c r="C69" s="60" t="s">
        <v>185</v>
      </c>
      <c r="D69" s="55"/>
      <c r="E69" s="5"/>
      <c r="F69" s="20"/>
      <c r="G69" s="26">
        <v>27513.439999999999</v>
      </c>
      <c r="H69" s="26">
        <v>100</v>
      </c>
      <c r="I69" s="32"/>
      <c r="J69" s="32"/>
      <c r="K69" s="36"/>
    </row>
    <row r="72" spans="1:54" x14ac:dyDescent="0.25">
      <c r="C72" s="1" t="s">
        <v>186</v>
      </c>
    </row>
    <row r="73" spans="1:54" x14ac:dyDescent="0.25">
      <c r="C73" s="37" t="s">
        <v>187</v>
      </c>
      <c r="D73" s="37"/>
      <c r="E73" s="37"/>
      <c r="F73" s="37"/>
      <c r="G73" s="37"/>
      <c r="H73" s="37"/>
      <c r="I73" s="37"/>
      <c r="J73" s="37"/>
      <c r="K73" s="37"/>
    </row>
    <row r="74" spans="1:54" x14ac:dyDescent="0.25">
      <c r="C74" s="2" t="s">
        <v>188</v>
      </c>
    </row>
    <row r="75" spans="1:54" x14ac:dyDescent="0.25">
      <c r="C75" s="2" t="s">
        <v>189</v>
      </c>
    </row>
    <row r="76" spans="1:54" ht="27.75" customHeight="1" x14ac:dyDescent="0.25">
      <c r="C76" s="71" t="s">
        <v>4788</v>
      </c>
      <c r="D76" s="71"/>
      <c r="E76" s="71"/>
      <c r="F76" s="71"/>
      <c r="G76" s="71"/>
      <c r="H76" s="71"/>
      <c r="I76" s="71"/>
      <c r="J76" s="71"/>
      <c r="K76" s="71"/>
    </row>
    <row r="77" spans="1:54" x14ac:dyDescent="0.25">
      <c r="C77" s="2" t="s">
        <v>190</v>
      </c>
    </row>
    <row r="79" spans="1:54" x14ac:dyDescent="0.25">
      <c r="C79" s="68" t="s">
        <v>4828</v>
      </c>
      <c r="E79" s="68" t="s">
        <v>4829</v>
      </c>
      <c r="F79" s="69"/>
    </row>
    <row r="80" spans="1:54" x14ac:dyDescent="0.25">
      <c r="E80" s="2" t="s">
        <v>4871</v>
      </c>
    </row>
  </sheetData>
  <mergeCells count="1">
    <mergeCell ref="C76:K76"/>
  </mergeCells>
  <hyperlinks>
    <hyperlink ref="J2" location="'Index'!A1" display="'Index'!A1" xr:uid="{83A7967D-D1C2-429E-8E82-0A86BD28FBE2}"/>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F9CF2-9810-4EE1-861B-852EC8067D4A}">
  <sheetPr codeName="Sheet1"/>
  <dimension ref="A1:IV86"/>
  <sheetViews>
    <sheetView showGridLines="0" zoomScale="90" zoomScaleNormal="90" workbookViewId="0">
      <pane ySplit="6" topLeftCell="A6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3290</v>
      </c>
      <c r="J2" s="38" t="s">
        <v>4557</v>
      </c>
    </row>
    <row r="3" spans="1:54" ht="16.5" x14ac:dyDescent="0.3">
      <c r="C3" s="1" t="s">
        <v>28</v>
      </c>
      <c r="D3" s="21" t="s">
        <v>3291</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3258</v>
      </c>
      <c r="C26" s="57" t="s">
        <v>3259</v>
      </c>
      <c r="D26" s="54" t="s">
        <v>3260</v>
      </c>
      <c r="E26" s="6" t="s">
        <v>659</v>
      </c>
      <c r="F26" s="19">
        <v>12500000</v>
      </c>
      <c r="G26" s="24">
        <v>12602.13</v>
      </c>
      <c r="H26" s="24">
        <v>51.67</v>
      </c>
      <c r="I26" s="31">
        <v>7.1260440000000003</v>
      </c>
      <c r="J26" s="31"/>
      <c r="K26" s="35"/>
    </row>
    <row r="27" spans="1:11" x14ac:dyDescent="0.25">
      <c r="B27" s="8" t="s">
        <v>3292</v>
      </c>
      <c r="C27" s="57" t="s">
        <v>3293</v>
      </c>
      <c r="D27" s="54" t="s">
        <v>3294</v>
      </c>
      <c r="E27" s="6" t="s">
        <v>659</v>
      </c>
      <c r="F27" s="19">
        <v>1000000</v>
      </c>
      <c r="G27" s="24">
        <v>1001.53</v>
      </c>
      <c r="H27" s="24">
        <v>4.1100000000000003</v>
      </c>
      <c r="I27" s="31">
        <v>7.1112954000000004</v>
      </c>
      <c r="J27" s="31"/>
      <c r="K27" s="35"/>
    </row>
    <row r="28" spans="1:11" x14ac:dyDescent="0.25">
      <c r="B28" s="8" t="s">
        <v>3295</v>
      </c>
      <c r="C28" s="57" t="s">
        <v>3296</v>
      </c>
      <c r="D28" s="54" t="s">
        <v>3297</v>
      </c>
      <c r="E28" s="6" t="s">
        <v>659</v>
      </c>
      <c r="F28" s="19">
        <v>1000000</v>
      </c>
      <c r="G28" s="24">
        <v>997.49</v>
      </c>
      <c r="H28" s="24">
        <v>4.09</v>
      </c>
      <c r="I28" s="31">
        <v>7.0979713999999996</v>
      </c>
      <c r="J28" s="31"/>
      <c r="K28" s="35"/>
    </row>
    <row r="29" spans="1:11" x14ac:dyDescent="0.25">
      <c r="B29" s="8" t="s">
        <v>3298</v>
      </c>
      <c r="C29" s="57" t="s">
        <v>3299</v>
      </c>
      <c r="D29" s="54" t="s">
        <v>3300</v>
      </c>
      <c r="E29" s="6" t="s">
        <v>659</v>
      </c>
      <c r="F29" s="19">
        <v>500000</v>
      </c>
      <c r="G29" s="24">
        <v>500.85</v>
      </c>
      <c r="H29" s="24">
        <v>2.0499999999999998</v>
      </c>
      <c r="I29" s="31">
        <v>7.1131925999999996</v>
      </c>
      <c r="J29" s="31"/>
      <c r="K29" s="35"/>
    </row>
    <row r="30" spans="1:11" x14ac:dyDescent="0.25">
      <c r="C30" s="58" t="s">
        <v>171</v>
      </c>
      <c r="D30" s="54"/>
      <c r="E30" s="6"/>
      <c r="F30" s="19"/>
      <c r="G30" s="25">
        <v>15102</v>
      </c>
      <c r="H30" s="25">
        <v>61.92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3301</v>
      </c>
      <c r="C42" s="57" t="s">
        <v>3302</v>
      </c>
      <c r="D42" s="54" t="s">
        <v>3303</v>
      </c>
      <c r="E42" s="6" t="s">
        <v>659</v>
      </c>
      <c r="F42" s="19">
        <v>4551500</v>
      </c>
      <c r="G42" s="24">
        <v>3900.51</v>
      </c>
      <c r="H42" s="24">
        <v>15.99</v>
      </c>
      <c r="I42" s="31">
        <v>6.9586778000000002</v>
      </c>
      <c r="J42" s="31"/>
      <c r="K42" s="35"/>
    </row>
    <row r="43" spans="1:11" x14ac:dyDescent="0.25">
      <c r="B43" s="8" t="s">
        <v>3273</v>
      </c>
      <c r="C43" s="57" t="s">
        <v>3274</v>
      </c>
      <c r="D43" s="54" t="s">
        <v>3275</v>
      </c>
      <c r="E43" s="6" t="s">
        <v>659</v>
      </c>
      <c r="F43" s="19">
        <v>2500000</v>
      </c>
      <c r="G43" s="24">
        <v>2143.23</v>
      </c>
      <c r="H43" s="24">
        <v>8.7899999999999991</v>
      </c>
      <c r="I43" s="31">
        <v>6.9587294999999996</v>
      </c>
      <c r="J43" s="31"/>
      <c r="K43" s="35"/>
    </row>
    <row r="44" spans="1:11" x14ac:dyDescent="0.25">
      <c r="B44" s="8" t="s">
        <v>3159</v>
      </c>
      <c r="C44" s="57" t="s">
        <v>3160</v>
      </c>
      <c r="D44" s="54" t="s">
        <v>3161</v>
      </c>
      <c r="E44" s="6" t="s">
        <v>659</v>
      </c>
      <c r="F44" s="19">
        <v>720000</v>
      </c>
      <c r="G44" s="24">
        <v>627.22</v>
      </c>
      <c r="H44" s="24">
        <v>2.57</v>
      </c>
      <c r="I44" s="31">
        <v>6.9610555999999999</v>
      </c>
      <c r="J44" s="31"/>
      <c r="K44" s="35"/>
    </row>
    <row r="45" spans="1:11" x14ac:dyDescent="0.25">
      <c r="B45" s="8" t="s">
        <v>3304</v>
      </c>
      <c r="C45" s="57" t="s">
        <v>3305</v>
      </c>
      <c r="D45" s="54" t="s">
        <v>3306</v>
      </c>
      <c r="E45" s="6" t="s">
        <v>659</v>
      </c>
      <c r="F45" s="19">
        <v>625000</v>
      </c>
      <c r="G45" s="24">
        <v>535.41</v>
      </c>
      <c r="H45" s="24">
        <v>2.2000000000000002</v>
      </c>
      <c r="I45" s="31">
        <v>6.9586261</v>
      </c>
      <c r="J45" s="31"/>
      <c r="K45" s="35"/>
    </row>
    <row r="46" spans="1:11" x14ac:dyDescent="0.25">
      <c r="B46" s="8" t="s">
        <v>3276</v>
      </c>
      <c r="C46" s="57" t="s">
        <v>3277</v>
      </c>
      <c r="D46" s="54" t="s">
        <v>3278</v>
      </c>
      <c r="E46" s="6" t="s">
        <v>659</v>
      </c>
      <c r="F46" s="19">
        <v>600000</v>
      </c>
      <c r="G46" s="24">
        <v>514.66</v>
      </c>
      <c r="H46" s="24">
        <v>2.11</v>
      </c>
      <c r="I46" s="31">
        <v>6.9587811999999998</v>
      </c>
      <c r="J46" s="31"/>
      <c r="K46" s="35"/>
    </row>
    <row r="47" spans="1:11" x14ac:dyDescent="0.25">
      <c r="B47" s="8" t="s">
        <v>3279</v>
      </c>
      <c r="C47" s="57" t="s">
        <v>3280</v>
      </c>
      <c r="D47" s="54" t="s">
        <v>3281</v>
      </c>
      <c r="E47" s="6" t="s">
        <v>659</v>
      </c>
      <c r="F47" s="19">
        <v>407100</v>
      </c>
      <c r="G47" s="24">
        <v>349.91</v>
      </c>
      <c r="H47" s="24">
        <v>1.43</v>
      </c>
      <c r="I47" s="31">
        <v>6.9590912999999999</v>
      </c>
      <c r="J47" s="31"/>
      <c r="K47" s="35"/>
    </row>
    <row r="48" spans="1:11" x14ac:dyDescent="0.25">
      <c r="B48" s="8" t="s">
        <v>2935</v>
      </c>
      <c r="C48" s="57" t="s">
        <v>2936</v>
      </c>
      <c r="D48" s="54" t="s">
        <v>2937</v>
      </c>
      <c r="E48" s="6" t="s">
        <v>659</v>
      </c>
      <c r="F48" s="19">
        <v>361800</v>
      </c>
      <c r="G48" s="24">
        <v>326.48</v>
      </c>
      <c r="H48" s="24">
        <v>1.34</v>
      </c>
      <c r="I48" s="31">
        <v>6.9420013999999997</v>
      </c>
      <c r="J48" s="31"/>
      <c r="K48" s="35"/>
    </row>
    <row r="49" spans="1:11" x14ac:dyDescent="0.25">
      <c r="B49" s="8" t="s">
        <v>3194</v>
      </c>
      <c r="C49" s="57" t="s">
        <v>3195</v>
      </c>
      <c r="D49" s="54" t="s">
        <v>3196</v>
      </c>
      <c r="E49" s="6" t="s">
        <v>659</v>
      </c>
      <c r="F49" s="19">
        <v>277000</v>
      </c>
      <c r="G49" s="24">
        <v>241.62</v>
      </c>
      <c r="H49" s="24">
        <v>0.99</v>
      </c>
      <c r="I49" s="31">
        <v>6.9612623999999999</v>
      </c>
      <c r="J49" s="31"/>
      <c r="K49" s="35"/>
    </row>
    <row r="50" spans="1:11" x14ac:dyDescent="0.25">
      <c r="B50" s="8" t="s">
        <v>3191</v>
      </c>
      <c r="C50" s="57" t="s">
        <v>3192</v>
      </c>
      <c r="D50" s="54" t="s">
        <v>3193</v>
      </c>
      <c r="E50" s="6" t="s">
        <v>659</v>
      </c>
      <c r="F50" s="19">
        <v>100000</v>
      </c>
      <c r="G50" s="24">
        <v>87.18</v>
      </c>
      <c r="H50" s="24">
        <v>0.36</v>
      </c>
      <c r="I50" s="31">
        <v>6.9611590000000003</v>
      </c>
      <c r="J50" s="31"/>
      <c r="K50" s="35"/>
    </row>
    <row r="51" spans="1:11" x14ac:dyDescent="0.25">
      <c r="B51" s="8" t="s">
        <v>3247</v>
      </c>
      <c r="C51" s="57" t="s">
        <v>3248</v>
      </c>
      <c r="D51" s="54" t="s">
        <v>3249</v>
      </c>
      <c r="E51" s="6" t="s">
        <v>659</v>
      </c>
      <c r="F51" s="19">
        <v>100000</v>
      </c>
      <c r="G51" s="24">
        <v>86.58</v>
      </c>
      <c r="H51" s="24">
        <v>0.35</v>
      </c>
      <c r="I51" s="31">
        <v>6.9601768000000002</v>
      </c>
      <c r="J51" s="31"/>
      <c r="K51" s="35"/>
    </row>
    <row r="52" spans="1:11" x14ac:dyDescent="0.25">
      <c r="B52" s="8" t="s">
        <v>1068</v>
      </c>
      <c r="C52" s="57" t="s">
        <v>1069</v>
      </c>
      <c r="D52" s="54" t="s">
        <v>1070</v>
      </c>
      <c r="E52" s="6" t="s">
        <v>659</v>
      </c>
      <c r="F52" s="19">
        <v>100000</v>
      </c>
      <c r="G52" s="24">
        <v>85.71</v>
      </c>
      <c r="H52" s="24">
        <v>0.35</v>
      </c>
      <c r="I52" s="31">
        <v>6.9586778000000002</v>
      </c>
      <c r="J52" s="31"/>
      <c r="K52" s="35"/>
    </row>
    <row r="53" spans="1:11" x14ac:dyDescent="0.25">
      <c r="C53" s="58" t="s">
        <v>171</v>
      </c>
      <c r="D53" s="54"/>
      <c r="E53" s="6"/>
      <c r="F53" s="19"/>
      <c r="G53" s="25">
        <v>8898.51</v>
      </c>
      <c r="H53" s="25">
        <v>36.479999999999997</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182</v>
      </c>
      <c r="C67" s="57" t="s">
        <v>183</v>
      </c>
      <c r="D67" s="54"/>
      <c r="E67" s="6"/>
      <c r="F67" s="19"/>
      <c r="G67" s="24">
        <v>60.05</v>
      </c>
      <c r="H67" s="24">
        <v>0.25</v>
      </c>
      <c r="I67" s="31"/>
      <c r="J67" s="31"/>
      <c r="K67" s="35"/>
    </row>
    <row r="68" spans="1:54" x14ac:dyDescent="0.25">
      <c r="C68" s="58" t="s">
        <v>171</v>
      </c>
      <c r="D68" s="54"/>
      <c r="E68" s="6"/>
      <c r="F68" s="19"/>
      <c r="G68" s="25">
        <v>60.05</v>
      </c>
      <c r="H68" s="25">
        <v>0.25</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4756</v>
      </c>
      <c r="D71" s="54"/>
      <c r="E71" s="6"/>
      <c r="F71" s="19"/>
      <c r="G71" s="24" t="s">
        <v>2</v>
      </c>
      <c r="H71" s="24" t="s">
        <v>2</v>
      </c>
      <c r="I71" s="31"/>
      <c r="J71" s="31"/>
      <c r="K71" s="35"/>
      <c r="L71" s="3"/>
      <c r="AI71" s="3"/>
      <c r="AV71" s="3"/>
      <c r="AX71" s="3"/>
      <c r="BB71" s="3"/>
    </row>
    <row r="72" spans="1:54" x14ac:dyDescent="0.25">
      <c r="B72" s="8"/>
      <c r="C72" s="57" t="s">
        <v>184</v>
      </c>
      <c r="D72" s="54"/>
      <c r="E72" s="6"/>
      <c r="F72" s="19"/>
      <c r="G72" s="24">
        <v>328.76</v>
      </c>
      <c r="H72" s="24">
        <v>1.35</v>
      </c>
      <c r="I72" s="31"/>
      <c r="J72" s="31"/>
      <c r="K72" s="35"/>
    </row>
    <row r="73" spans="1:54" x14ac:dyDescent="0.25">
      <c r="C73" s="58" t="s">
        <v>171</v>
      </c>
      <c r="D73" s="54"/>
      <c r="E73" s="6"/>
      <c r="F73" s="19"/>
      <c r="G73" s="25">
        <v>328.76</v>
      </c>
      <c r="H73" s="25">
        <v>1.35</v>
      </c>
      <c r="I73" s="31"/>
      <c r="J73" s="31"/>
      <c r="K73" s="35"/>
    </row>
    <row r="74" spans="1:54" x14ac:dyDescent="0.25">
      <c r="C74" s="57"/>
      <c r="D74" s="54"/>
      <c r="E74" s="6"/>
      <c r="F74" s="19"/>
      <c r="G74" s="24"/>
      <c r="H74" s="24"/>
      <c r="I74" s="31"/>
      <c r="J74" s="31"/>
      <c r="K74" s="35"/>
    </row>
    <row r="75" spans="1:54" x14ac:dyDescent="0.25">
      <c r="C75" s="60" t="s">
        <v>185</v>
      </c>
      <c r="D75" s="55"/>
      <c r="E75" s="5"/>
      <c r="F75" s="20"/>
      <c r="G75" s="26">
        <v>24389.32</v>
      </c>
      <c r="H75" s="26">
        <v>100</v>
      </c>
      <c r="I75" s="32"/>
      <c r="J75" s="32"/>
      <c r="K75" s="36"/>
    </row>
    <row r="78" spans="1:54" x14ac:dyDescent="0.25">
      <c r="C78" s="1" t="s">
        <v>186</v>
      </c>
    </row>
    <row r="79" spans="1:54" x14ac:dyDescent="0.25">
      <c r="C79" s="37" t="s">
        <v>187</v>
      </c>
      <c r="D79" s="37"/>
      <c r="E79" s="37"/>
      <c r="F79" s="37"/>
      <c r="G79" s="37"/>
      <c r="H79" s="37"/>
      <c r="I79" s="37"/>
      <c r="J79" s="37"/>
      <c r="K79" s="37"/>
    </row>
    <row r="80" spans="1:54" x14ac:dyDescent="0.25">
      <c r="C80" s="2" t="s">
        <v>188</v>
      </c>
    </row>
    <row r="81" spans="3:11" x14ac:dyDescent="0.25">
      <c r="C81" s="2" t="s">
        <v>189</v>
      </c>
    </row>
    <row r="82" spans="3:11" ht="31.5" customHeight="1" x14ac:dyDescent="0.25">
      <c r="C82" s="71" t="s">
        <v>4788</v>
      </c>
      <c r="D82" s="71"/>
      <c r="E82" s="71"/>
      <c r="F82" s="71"/>
      <c r="G82" s="71"/>
      <c r="H82" s="71"/>
      <c r="I82" s="71"/>
      <c r="J82" s="71"/>
      <c r="K82" s="71"/>
    </row>
    <row r="83" spans="3:11" x14ac:dyDescent="0.25">
      <c r="C83" s="2" t="s">
        <v>190</v>
      </c>
    </row>
    <row r="85" spans="3:11" x14ac:dyDescent="0.25">
      <c r="C85" s="68" t="s">
        <v>4828</v>
      </c>
      <c r="E85" s="68" t="s">
        <v>4829</v>
      </c>
      <c r="F85" s="69"/>
    </row>
    <row r="86" spans="3:11" x14ac:dyDescent="0.25">
      <c r="E86" s="2" t="s">
        <v>4878</v>
      </c>
    </row>
  </sheetData>
  <mergeCells count="1">
    <mergeCell ref="C82:K82"/>
  </mergeCells>
  <hyperlinks>
    <hyperlink ref="J2" location="'Index'!A1" display="'Index'!A1" xr:uid="{02073D0F-2B29-488B-A2E0-B01FEF124616}"/>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D191C-875C-4DD8-BADD-C15E99E7495E}">
  <sheetPr codeName="Sheet1"/>
  <dimension ref="A1:IV84"/>
  <sheetViews>
    <sheetView showGridLines="0" zoomScale="90" zoomScaleNormal="90" workbookViewId="0">
      <pane ySplit="6" topLeftCell="A6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3307</v>
      </c>
      <c r="J2" s="38" t="s">
        <v>4557</v>
      </c>
    </row>
    <row r="3" spans="1:54" ht="16.5" x14ac:dyDescent="0.3">
      <c r="C3" s="1" t="s">
        <v>28</v>
      </c>
      <c r="D3" s="21" t="s">
        <v>3308</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3309</v>
      </c>
      <c r="C26" s="57" t="s">
        <v>3310</v>
      </c>
      <c r="D26" s="54" t="s">
        <v>3311</v>
      </c>
      <c r="E26" s="6" t="s">
        <v>659</v>
      </c>
      <c r="F26" s="19">
        <v>5000000</v>
      </c>
      <c r="G26" s="24">
        <v>5018.1499999999996</v>
      </c>
      <c r="H26" s="24">
        <v>21.06</v>
      </c>
      <c r="I26" s="31">
        <v>7.106897</v>
      </c>
      <c r="J26" s="31"/>
      <c r="K26" s="35"/>
    </row>
    <row r="27" spans="1:11" x14ac:dyDescent="0.25">
      <c r="B27" s="8" t="s">
        <v>3312</v>
      </c>
      <c r="C27" s="57" t="s">
        <v>3313</v>
      </c>
      <c r="D27" s="54" t="s">
        <v>3314</v>
      </c>
      <c r="E27" s="6" t="s">
        <v>659</v>
      </c>
      <c r="F27" s="19">
        <v>4000000</v>
      </c>
      <c r="G27" s="24">
        <v>4013.82</v>
      </c>
      <c r="H27" s="24">
        <v>16.84</v>
      </c>
      <c r="I27" s="31">
        <v>7.1048929999999997</v>
      </c>
      <c r="J27" s="31"/>
      <c r="K27" s="35"/>
    </row>
    <row r="28" spans="1:11" x14ac:dyDescent="0.25">
      <c r="B28" s="8" t="s">
        <v>3315</v>
      </c>
      <c r="C28" s="57" t="s">
        <v>3316</v>
      </c>
      <c r="D28" s="54" t="s">
        <v>3317</v>
      </c>
      <c r="E28" s="6" t="s">
        <v>659</v>
      </c>
      <c r="F28" s="19">
        <v>4000000</v>
      </c>
      <c r="G28" s="24">
        <v>4012.97</v>
      </c>
      <c r="H28" s="24">
        <v>16.84</v>
      </c>
      <c r="I28" s="31">
        <v>7.1049306999999997</v>
      </c>
      <c r="J28" s="31"/>
      <c r="K28" s="35"/>
    </row>
    <row r="29" spans="1:11" x14ac:dyDescent="0.25">
      <c r="B29" s="8" t="s">
        <v>3318</v>
      </c>
      <c r="C29" s="57" t="s">
        <v>3319</v>
      </c>
      <c r="D29" s="54" t="s">
        <v>3320</v>
      </c>
      <c r="E29" s="6" t="s">
        <v>659</v>
      </c>
      <c r="F29" s="19">
        <v>2500000</v>
      </c>
      <c r="G29" s="24">
        <v>2508.83</v>
      </c>
      <c r="H29" s="24">
        <v>10.53</v>
      </c>
      <c r="I29" s="31">
        <v>7.1218523999999999</v>
      </c>
      <c r="J29" s="31"/>
      <c r="K29" s="35"/>
    </row>
    <row r="30" spans="1:11" x14ac:dyDescent="0.25">
      <c r="B30" s="8" t="s">
        <v>3321</v>
      </c>
      <c r="C30" s="57" t="s">
        <v>3322</v>
      </c>
      <c r="D30" s="54" t="s">
        <v>3323</v>
      </c>
      <c r="E30" s="6" t="s">
        <v>659</v>
      </c>
      <c r="F30" s="19">
        <v>2500000</v>
      </c>
      <c r="G30" s="24">
        <v>2507</v>
      </c>
      <c r="H30" s="24">
        <v>10.52</v>
      </c>
      <c r="I30" s="31">
        <v>7.1364979000000002</v>
      </c>
      <c r="J30" s="31"/>
      <c r="K30" s="35"/>
    </row>
    <row r="31" spans="1:11" x14ac:dyDescent="0.25">
      <c r="B31" s="8" t="s">
        <v>3324</v>
      </c>
      <c r="C31" s="57" t="s">
        <v>3325</v>
      </c>
      <c r="D31" s="54" t="s">
        <v>3326</v>
      </c>
      <c r="E31" s="6" t="s">
        <v>659</v>
      </c>
      <c r="F31" s="19">
        <v>221100</v>
      </c>
      <c r="G31" s="24">
        <v>221.66</v>
      </c>
      <c r="H31" s="24">
        <v>0.93</v>
      </c>
      <c r="I31" s="31">
        <v>7.1504206999999997</v>
      </c>
      <c r="J31" s="31"/>
      <c r="K31" s="35"/>
    </row>
    <row r="32" spans="1:11" x14ac:dyDescent="0.25">
      <c r="C32" s="58" t="s">
        <v>171</v>
      </c>
      <c r="D32" s="54"/>
      <c r="E32" s="6"/>
      <c r="F32" s="19"/>
      <c r="G32" s="25">
        <v>18282.43</v>
      </c>
      <c r="H32" s="25">
        <v>76.72</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1068</v>
      </c>
      <c r="C44" s="57" t="s">
        <v>1069</v>
      </c>
      <c r="D44" s="54" t="s">
        <v>1070</v>
      </c>
      <c r="E44" s="6" t="s">
        <v>659</v>
      </c>
      <c r="F44" s="19">
        <v>1503200</v>
      </c>
      <c r="G44" s="24">
        <v>1288.44</v>
      </c>
      <c r="H44" s="24">
        <v>5.41</v>
      </c>
      <c r="I44" s="31">
        <v>6.9586778000000002</v>
      </c>
      <c r="J44" s="31"/>
      <c r="K44" s="35"/>
    </row>
    <row r="45" spans="1:11" x14ac:dyDescent="0.25">
      <c r="B45" s="8" t="s">
        <v>3276</v>
      </c>
      <c r="C45" s="57" t="s">
        <v>3277</v>
      </c>
      <c r="D45" s="54" t="s">
        <v>3278</v>
      </c>
      <c r="E45" s="6" t="s">
        <v>659</v>
      </c>
      <c r="F45" s="19">
        <v>1232500</v>
      </c>
      <c r="G45" s="24">
        <v>1057.2</v>
      </c>
      <c r="H45" s="24">
        <v>4.4400000000000004</v>
      </c>
      <c r="I45" s="31">
        <v>6.9587811999999998</v>
      </c>
      <c r="J45" s="31"/>
      <c r="K45" s="35"/>
    </row>
    <row r="46" spans="1:11" x14ac:dyDescent="0.25">
      <c r="B46" s="8" t="s">
        <v>3273</v>
      </c>
      <c r="C46" s="57" t="s">
        <v>3274</v>
      </c>
      <c r="D46" s="54" t="s">
        <v>3275</v>
      </c>
      <c r="E46" s="6" t="s">
        <v>659</v>
      </c>
      <c r="F46" s="19">
        <v>1148500</v>
      </c>
      <c r="G46" s="24">
        <v>984.6</v>
      </c>
      <c r="H46" s="24">
        <v>4.13</v>
      </c>
      <c r="I46" s="31">
        <v>6.9587294999999996</v>
      </c>
      <c r="J46" s="31"/>
      <c r="K46" s="35"/>
    </row>
    <row r="47" spans="1:11" x14ac:dyDescent="0.25">
      <c r="B47" s="8" t="s">
        <v>3247</v>
      </c>
      <c r="C47" s="57" t="s">
        <v>3248</v>
      </c>
      <c r="D47" s="54" t="s">
        <v>3249</v>
      </c>
      <c r="E47" s="6" t="s">
        <v>659</v>
      </c>
      <c r="F47" s="19">
        <v>750000</v>
      </c>
      <c r="G47" s="24">
        <v>649.35</v>
      </c>
      <c r="H47" s="24">
        <v>2.72</v>
      </c>
      <c r="I47" s="31">
        <v>6.9601768000000002</v>
      </c>
      <c r="J47" s="31"/>
      <c r="K47" s="35"/>
    </row>
    <row r="48" spans="1:11" x14ac:dyDescent="0.25">
      <c r="B48" s="8" t="s">
        <v>3301</v>
      </c>
      <c r="C48" s="57" t="s">
        <v>3302</v>
      </c>
      <c r="D48" s="54" t="s">
        <v>3303</v>
      </c>
      <c r="E48" s="6" t="s">
        <v>659</v>
      </c>
      <c r="F48" s="19">
        <v>725000</v>
      </c>
      <c r="G48" s="24">
        <v>621.29999999999995</v>
      </c>
      <c r="H48" s="24">
        <v>2.61</v>
      </c>
      <c r="I48" s="31">
        <v>6.9586778000000002</v>
      </c>
      <c r="J48" s="31"/>
      <c r="K48" s="35"/>
    </row>
    <row r="49" spans="1:11" x14ac:dyDescent="0.25">
      <c r="B49" s="8" t="s">
        <v>3279</v>
      </c>
      <c r="C49" s="57" t="s">
        <v>3280</v>
      </c>
      <c r="D49" s="54" t="s">
        <v>3281</v>
      </c>
      <c r="E49" s="6" t="s">
        <v>659</v>
      </c>
      <c r="F49" s="19">
        <v>500000</v>
      </c>
      <c r="G49" s="24">
        <v>429.77</v>
      </c>
      <c r="H49" s="24">
        <v>1.8</v>
      </c>
      <c r="I49" s="31">
        <v>6.9590912999999999</v>
      </c>
      <c r="J49" s="31"/>
      <c r="K49" s="35"/>
    </row>
    <row r="50" spans="1:11" x14ac:dyDescent="0.25">
      <c r="B50" s="8" t="s">
        <v>3304</v>
      </c>
      <c r="C50" s="57" t="s">
        <v>3305</v>
      </c>
      <c r="D50" s="54" t="s">
        <v>3306</v>
      </c>
      <c r="E50" s="6" t="s">
        <v>659</v>
      </c>
      <c r="F50" s="19">
        <v>333000</v>
      </c>
      <c r="G50" s="24">
        <v>285.27</v>
      </c>
      <c r="H50" s="24">
        <v>1.2</v>
      </c>
      <c r="I50" s="31">
        <v>6.9586261</v>
      </c>
      <c r="J50" s="31"/>
      <c r="K50" s="35"/>
    </row>
    <row r="51" spans="1:11" x14ac:dyDescent="0.25">
      <c r="C51" s="58" t="s">
        <v>171</v>
      </c>
      <c r="D51" s="54"/>
      <c r="E51" s="6"/>
      <c r="F51" s="19"/>
      <c r="G51" s="25">
        <v>5315.93</v>
      </c>
      <c r="H51" s="25">
        <v>22.31</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182</v>
      </c>
      <c r="C65" s="57" t="s">
        <v>183</v>
      </c>
      <c r="D65" s="54"/>
      <c r="E65" s="6"/>
      <c r="F65" s="19"/>
      <c r="G65" s="24">
        <v>53.61</v>
      </c>
      <c r="H65" s="24">
        <v>0.22</v>
      </c>
      <c r="I65" s="31"/>
      <c r="J65" s="31"/>
      <c r="K65" s="35"/>
    </row>
    <row r="66" spans="1:54" x14ac:dyDescent="0.25">
      <c r="C66" s="58" t="s">
        <v>171</v>
      </c>
      <c r="D66" s="54"/>
      <c r="E66" s="6"/>
      <c r="F66" s="19"/>
      <c r="G66" s="25">
        <v>53.61</v>
      </c>
      <c r="H66" s="25">
        <v>0.22</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4756</v>
      </c>
      <c r="D69" s="54"/>
      <c r="E69" s="6"/>
      <c r="F69" s="19"/>
      <c r="G69" s="24" t="s">
        <v>2</v>
      </c>
      <c r="H69" s="24" t="s">
        <v>2</v>
      </c>
      <c r="I69" s="31"/>
      <c r="J69" s="31"/>
      <c r="K69" s="35"/>
      <c r="L69" s="3"/>
      <c r="AI69" s="3"/>
      <c r="AV69" s="3"/>
      <c r="AX69" s="3"/>
      <c r="BB69" s="3"/>
    </row>
    <row r="70" spans="1:54" x14ac:dyDescent="0.25">
      <c r="B70" s="8"/>
      <c r="C70" s="57" t="s">
        <v>184</v>
      </c>
      <c r="D70" s="54"/>
      <c r="E70" s="6"/>
      <c r="F70" s="19"/>
      <c r="G70" s="24">
        <v>177.84</v>
      </c>
      <c r="H70" s="24">
        <v>0.75</v>
      </c>
      <c r="I70" s="31"/>
      <c r="J70" s="31"/>
      <c r="K70" s="35"/>
    </row>
    <row r="71" spans="1:54" x14ac:dyDescent="0.25">
      <c r="C71" s="58" t="s">
        <v>171</v>
      </c>
      <c r="D71" s="54"/>
      <c r="E71" s="6"/>
      <c r="F71" s="19"/>
      <c r="G71" s="25">
        <v>177.84</v>
      </c>
      <c r="H71" s="25">
        <v>0.75</v>
      </c>
      <c r="I71" s="31"/>
      <c r="J71" s="31"/>
      <c r="K71" s="35"/>
    </row>
    <row r="72" spans="1:54" x14ac:dyDescent="0.25">
      <c r="C72" s="57"/>
      <c r="D72" s="54"/>
      <c r="E72" s="6"/>
      <c r="F72" s="19"/>
      <c r="G72" s="24"/>
      <c r="H72" s="24"/>
      <c r="I72" s="31"/>
      <c r="J72" s="31"/>
      <c r="K72" s="35"/>
    </row>
    <row r="73" spans="1:54" x14ac:dyDescent="0.25">
      <c r="C73" s="60" t="s">
        <v>185</v>
      </c>
      <c r="D73" s="55"/>
      <c r="E73" s="5"/>
      <c r="F73" s="20"/>
      <c r="G73" s="26">
        <v>23829.81</v>
      </c>
      <c r="H73" s="26">
        <v>100</v>
      </c>
      <c r="I73" s="32"/>
      <c r="J73" s="32"/>
      <c r="K73" s="36"/>
    </row>
    <row r="76" spans="1:54" x14ac:dyDescent="0.25">
      <c r="C76" s="1" t="s">
        <v>186</v>
      </c>
    </row>
    <row r="77" spans="1:54" x14ac:dyDescent="0.25">
      <c r="C77" s="37" t="s">
        <v>187</v>
      </c>
      <c r="D77" s="37"/>
      <c r="E77" s="37"/>
      <c r="F77" s="37"/>
      <c r="G77" s="37"/>
      <c r="H77" s="37"/>
      <c r="I77" s="37"/>
      <c r="J77" s="37"/>
      <c r="K77" s="37"/>
    </row>
    <row r="78" spans="1:54" x14ac:dyDescent="0.25">
      <c r="C78" s="2" t="s">
        <v>188</v>
      </c>
    </row>
    <row r="79" spans="1:54" x14ac:dyDescent="0.25">
      <c r="C79" s="2" t="s">
        <v>189</v>
      </c>
    </row>
    <row r="80" spans="1:54" ht="35.25" customHeight="1" x14ac:dyDescent="0.25">
      <c r="C80" s="71" t="s">
        <v>4788</v>
      </c>
      <c r="D80" s="71"/>
      <c r="E80" s="71"/>
      <c r="F80" s="71"/>
      <c r="G80" s="71"/>
      <c r="H80" s="71"/>
      <c r="I80" s="71"/>
      <c r="J80" s="71"/>
      <c r="K80" s="71"/>
    </row>
    <row r="81" spans="3:6" x14ac:dyDescent="0.25">
      <c r="C81" s="2" t="s">
        <v>190</v>
      </c>
    </row>
    <row r="83" spans="3:6" x14ac:dyDescent="0.25">
      <c r="C83" s="68" t="s">
        <v>4828</v>
      </c>
      <c r="E83" s="68" t="s">
        <v>4829</v>
      </c>
      <c r="F83" s="69"/>
    </row>
    <row r="84" spans="3:6" x14ac:dyDescent="0.25">
      <c r="E84" s="2" t="s">
        <v>4878</v>
      </c>
    </row>
  </sheetData>
  <mergeCells count="1">
    <mergeCell ref="C80:K80"/>
  </mergeCells>
  <hyperlinks>
    <hyperlink ref="J2" location="'Index'!A1" display="'Index'!A1" xr:uid="{57A93EDB-2AD9-4979-8FD8-A189344536AF}"/>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F9403-A8F9-4E1C-8AA9-1FEA37D4E55F}">
  <sheetPr codeName="Sheet1"/>
  <dimension ref="A1:IV101"/>
  <sheetViews>
    <sheetView showGridLines="0" zoomScale="90" zoomScaleNormal="90" workbookViewId="0">
      <pane ySplit="6" topLeftCell="A9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792</v>
      </c>
      <c r="J2" s="38" t="s">
        <v>4557</v>
      </c>
    </row>
    <row r="3" spans="1:54" ht="16.5" x14ac:dyDescent="0.3">
      <c r="C3" s="1" t="s">
        <v>28</v>
      </c>
      <c r="D3" s="21" t="s">
        <v>793</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6000000</v>
      </c>
      <c r="G10" s="24">
        <v>116622</v>
      </c>
      <c r="H10" s="24">
        <v>26.58</v>
      </c>
      <c r="I10" s="31"/>
      <c r="J10" s="31"/>
      <c r="K10" s="35"/>
    </row>
    <row r="11" spans="1:54" x14ac:dyDescent="0.25">
      <c r="B11" s="8" t="s">
        <v>259</v>
      </c>
      <c r="C11" s="57" t="s">
        <v>260</v>
      </c>
      <c r="D11" s="54" t="s">
        <v>261</v>
      </c>
      <c r="E11" s="6" t="s">
        <v>252</v>
      </c>
      <c r="F11" s="19">
        <v>2900000</v>
      </c>
      <c r="G11" s="24">
        <v>46082.45</v>
      </c>
      <c r="H11" s="24">
        <v>10.5</v>
      </c>
      <c r="I11" s="31"/>
      <c r="J11" s="31"/>
      <c r="K11" s="35"/>
    </row>
    <row r="12" spans="1:54" x14ac:dyDescent="0.25">
      <c r="B12" s="8" t="s">
        <v>58</v>
      </c>
      <c r="C12" s="57" t="s">
        <v>59</v>
      </c>
      <c r="D12" s="54" t="s">
        <v>60</v>
      </c>
      <c r="E12" s="6" t="s">
        <v>43</v>
      </c>
      <c r="F12" s="19">
        <v>700000</v>
      </c>
      <c r="G12" s="24">
        <v>31876.25</v>
      </c>
      <c r="H12" s="24">
        <v>7.27</v>
      </c>
      <c r="I12" s="31"/>
      <c r="J12" s="31"/>
      <c r="K12" s="35"/>
    </row>
    <row r="13" spans="1:54" x14ac:dyDescent="0.25">
      <c r="B13" s="8" t="s">
        <v>794</v>
      </c>
      <c r="C13" s="57" t="s">
        <v>795</v>
      </c>
      <c r="D13" s="54" t="s">
        <v>796</v>
      </c>
      <c r="E13" s="6" t="s">
        <v>797</v>
      </c>
      <c r="F13" s="19">
        <v>7645887</v>
      </c>
      <c r="G13" s="24">
        <v>23186.15</v>
      </c>
      <c r="H13" s="24">
        <v>5.28</v>
      </c>
      <c r="I13" s="31"/>
      <c r="J13" s="31"/>
      <c r="K13" s="35"/>
    </row>
    <row r="14" spans="1:54" x14ac:dyDescent="0.25">
      <c r="B14" s="8" t="s">
        <v>202</v>
      </c>
      <c r="C14" s="57" t="s">
        <v>203</v>
      </c>
      <c r="D14" s="54" t="s">
        <v>204</v>
      </c>
      <c r="E14" s="6" t="s">
        <v>43</v>
      </c>
      <c r="F14" s="19">
        <v>304454</v>
      </c>
      <c r="G14" s="24">
        <v>19314.71</v>
      </c>
      <c r="H14" s="24">
        <v>4.4000000000000004</v>
      </c>
      <c r="I14" s="31"/>
      <c r="J14" s="31"/>
      <c r="K14" s="35"/>
    </row>
    <row r="15" spans="1:54" x14ac:dyDescent="0.25">
      <c r="B15" s="8" t="s">
        <v>404</v>
      </c>
      <c r="C15" s="57" t="s">
        <v>405</v>
      </c>
      <c r="D15" s="54" t="s">
        <v>406</v>
      </c>
      <c r="E15" s="6" t="s">
        <v>43</v>
      </c>
      <c r="F15" s="19">
        <v>1000000</v>
      </c>
      <c r="G15" s="24">
        <v>16365</v>
      </c>
      <c r="H15" s="24">
        <v>3.73</v>
      </c>
      <c r="I15" s="31"/>
      <c r="J15" s="31"/>
      <c r="K15" s="35"/>
    </row>
    <row r="16" spans="1:54" x14ac:dyDescent="0.25">
      <c r="B16" s="8" t="s">
        <v>798</v>
      </c>
      <c r="C16" s="57" t="s">
        <v>799</v>
      </c>
      <c r="D16" s="54" t="s">
        <v>800</v>
      </c>
      <c r="E16" s="6" t="s">
        <v>132</v>
      </c>
      <c r="F16" s="19">
        <v>470000</v>
      </c>
      <c r="G16" s="24">
        <v>14100.24</v>
      </c>
      <c r="H16" s="24">
        <v>3.21</v>
      </c>
      <c r="I16" s="31"/>
      <c r="J16" s="31"/>
      <c r="K16" s="35"/>
    </row>
    <row r="17" spans="2:11" x14ac:dyDescent="0.25">
      <c r="B17" s="8" t="s">
        <v>801</v>
      </c>
      <c r="C17" s="57" t="s">
        <v>802</v>
      </c>
      <c r="D17" s="54" t="s">
        <v>803</v>
      </c>
      <c r="E17" s="6" t="s">
        <v>132</v>
      </c>
      <c r="F17" s="19">
        <v>5000000</v>
      </c>
      <c r="G17" s="24">
        <v>12526.5</v>
      </c>
      <c r="H17" s="24">
        <v>2.86</v>
      </c>
      <c r="I17" s="31"/>
      <c r="J17" s="31"/>
      <c r="K17" s="35"/>
    </row>
    <row r="18" spans="2:11" x14ac:dyDescent="0.25">
      <c r="B18" s="8" t="s">
        <v>804</v>
      </c>
      <c r="C18" s="57" t="s">
        <v>805</v>
      </c>
      <c r="D18" s="54" t="s">
        <v>806</v>
      </c>
      <c r="E18" s="6" t="s">
        <v>807</v>
      </c>
      <c r="F18" s="19">
        <v>700000</v>
      </c>
      <c r="G18" s="24">
        <v>12405.75</v>
      </c>
      <c r="H18" s="24">
        <v>2.83</v>
      </c>
      <c r="I18" s="31"/>
      <c r="J18" s="31"/>
      <c r="K18" s="35"/>
    </row>
    <row r="19" spans="2:11" x14ac:dyDescent="0.25">
      <c r="B19" s="8" t="s">
        <v>265</v>
      </c>
      <c r="C19" s="57" t="s">
        <v>266</v>
      </c>
      <c r="D19" s="54" t="s">
        <v>267</v>
      </c>
      <c r="E19" s="6" t="s">
        <v>268</v>
      </c>
      <c r="F19" s="19">
        <v>2900000</v>
      </c>
      <c r="G19" s="24">
        <v>12159.7</v>
      </c>
      <c r="H19" s="24">
        <v>2.77</v>
      </c>
      <c r="I19" s="31"/>
      <c r="J19" s="31"/>
      <c r="K19" s="35"/>
    </row>
    <row r="20" spans="2:11" x14ac:dyDescent="0.25">
      <c r="B20" s="8" t="s">
        <v>494</v>
      </c>
      <c r="C20" s="57" t="s">
        <v>495</v>
      </c>
      <c r="D20" s="54" t="s">
        <v>496</v>
      </c>
      <c r="E20" s="6" t="s">
        <v>497</v>
      </c>
      <c r="F20" s="19">
        <v>1260504</v>
      </c>
      <c r="G20" s="24">
        <v>11706.3</v>
      </c>
      <c r="H20" s="24">
        <v>2.67</v>
      </c>
      <c r="I20" s="31"/>
      <c r="J20" s="31"/>
      <c r="K20" s="35"/>
    </row>
    <row r="21" spans="2:11" x14ac:dyDescent="0.25">
      <c r="B21" s="8" t="s">
        <v>285</v>
      </c>
      <c r="C21" s="57" t="s">
        <v>286</v>
      </c>
      <c r="D21" s="54" t="s">
        <v>287</v>
      </c>
      <c r="E21" s="6" t="s">
        <v>43</v>
      </c>
      <c r="F21" s="19">
        <v>220000</v>
      </c>
      <c r="G21" s="24">
        <v>11375.87</v>
      </c>
      <c r="H21" s="24">
        <v>2.59</v>
      </c>
      <c r="I21" s="31"/>
      <c r="J21" s="31"/>
      <c r="K21" s="35"/>
    </row>
    <row r="22" spans="2:11" x14ac:dyDescent="0.25">
      <c r="B22" s="8" t="s">
        <v>808</v>
      </c>
      <c r="C22" s="57" t="s">
        <v>809</v>
      </c>
      <c r="D22" s="54" t="s">
        <v>810</v>
      </c>
      <c r="E22" s="6" t="s">
        <v>143</v>
      </c>
      <c r="F22" s="19">
        <v>408704</v>
      </c>
      <c r="G22" s="24">
        <v>7241.01</v>
      </c>
      <c r="H22" s="24">
        <v>1.65</v>
      </c>
      <c r="I22" s="31"/>
      <c r="J22" s="31"/>
      <c r="K22" s="35"/>
    </row>
    <row r="23" spans="2:11" x14ac:dyDescent="0.25">
      <c r="B23" s="8" t="s">
        <v>129</v>
      </c>
      <c r="C23" s="57" t="s">
        <v>130</v>
      </c>
      <c r="D23" s="54" t="s">
        <v>131</v>
      </c>
      <c r="E23" s="6" t="s">
        <v>132</v>
      </c>
      <c r="F23" s="19">
        <v>3000000</v>
      </c>
      <c r="G23" s="24">
        <v>6231</v>
      </c>
      <c r="H23" s="24">
        <v>1.42</v>
      </c>
      <c r="I23" s="31"/>
      <c r="J23" s="31"/>
      <c r="K23" s="35"/>
    </row>
    <row r="24" spans="2:11" x14ac:dyDescent="0.25">
      <c r="B24" s="8" t="s">
        <v>811</v>
      </c>
      <c r="C24" s="57" t="s">
        <v>812</v>
      </c>
      <c r="D24" s="54" t="s">
        <v>813</v>
      </c>
      <c r="E24" s="6" t="s">
        <v>497</v>
      </c>
      <c r="F24" s="19">
        <v>400000</v>
      </c>
      <c r="G24" s="24">
        <v>6058.2</v>
      </c>
      <c r="H24" s="24">
        <v>1.38</v>
      </c>
      <c r="I24" s="31"/>
      <c r="J24" s="31"/>
      <c r="K24" s="35"/>
    </row>
    <row r="25" spans="2:11" x14ac:dyDescent="0.25">
      <c r="B25" s="8" t="s">
        <v>814</v>
      </c>
      <c r="C25" s="57" t="s">
        <v>815</v>
      </c>
      <c r="D25" s="54" t="s">
        <v>816</v>
      </c>
      <c r="E25" s="6" t="s">
        <v>108</v>
      </c>
      <c r="F25" s="19">
        <v>681746</v>
      </c>
      <c r="G25" s="24">
        <v>5551.12</v>
      </c>
      <c r="H25" s="24">
        <v>1.27</v>
      </c>
      <c r="I25" s="31"/>
      <c r="J25" s="31"/>
      <c r="K25" s="35"/>
    </row>
    <row r="26" spans="2:11" x14ac:dyDescent="0.25">
      <c r="B26" s="8" t="s">
        <v>817</v>
      </c>
      <c r="C26" s="57" t="s">
        <v>818</v>
      </c>
      <c r="D26" s="54" t="s">
        <v>819</v>
      </c>
      <c r="E26" s="6" t="s">
        <v>820</v>
      </c>
      <c r="F26" s="19">
        <v>1091456</v>
      </c>
      <c r="G26" s="24">
        <v>5395.61</v>
      </c>
      <c r="H26" s="24">
        <v>1.23</v>
      </c>
      <c r="I26" s="31"/>
      <c r="J26" s="31"/>
      <c r="K26" s="35"/>
    </row>
    <row r="27" spans="2:11" x14ac:dyDescent="0.25">
      <c r="B27" s="8" t="s">
        <v>105</v>
      </c>
      <c r="C27" s="57" t="s">
        <v>106</v>
      </c>
      <c r="D27" s="54" t="s">
        <v>107</v>
      </c>
      <c r="E27" s="6" t="s">
        <v>108</v>
      </c>
      <c r="F27" s="19">
        <v>69010</v>
      </c>
      <c r="G27" s="24">
        <v>3944.68</v>
      </c>
      <c r="H27" s="24">
        <v>0.9</v>
      </c>
      <c r="I27" s="31"/>
      <c r="J27" s="31"/>
      <c r="K27" s="35"/>
    </row>
    <row r="28" spans="2:11" x14ac:dyDescent="0.25">
      <c r="B28" s="8" t="s">
        <v>821</v>
      </c>
      <c r="C28" s="57" t="s">
        <v>822</v>
      </c>
      <c r="D28" s="54" t="s">
        <v>823</v>
      </c>
      <c r="E28" s="6" t="s">
        <v>43</v>
      </c>
      <c r="F28" s="19">
        <v>1350231</v>
      </c>
      <c r="G28" s="24">
        <v>2960.79</v>
      </c>
      <c r="H28" s="24">
        <v>0.67</v>
      </c>
      <c r="I28" s="31"/>
      <c r="J28" s="31"/>
      <c r="K28" s="35"/>
    </row>
    <row r="29" spans="2:11" x14ac:dyDescent="0.25">
      <c r="B29" s="8" t="s">
        <v>824</v>
      </c>
      <c r="C29" s="57" t="s">
        <v>825</v>
      </c>
      <c r="D29" s="54" t="s">
        <v>826</v>
      </c>
      <c r="E29" s="6" t="s">
        <v>147</v>
      </c>
      <c r="F29" s="19">
        <v>474299</v>
      </c>
      <c r="G29" s="24">
        <v>2766.59</v>
      </c>
      <c r="H29" s="24">
        <v>0.63</v>
      </c>
      <c r="I29" s="31"/>
      <c r="J29" s="31"/>
      <c r="K29" s="35"/>
    </row>
    <row r="30" spans="2:11" x14ac:dyDescent="0.25">
      <c r="B30" s="8" t="s">
        <v>294</v>
      </c>
      <c r="C30" s="57" t="s">
        <v>295</v>
      </c>
      <c r="D30" s="54" t="s">
        <v>296</v>
      </c>
      <c r="E30" s="6" t="s">
        <v>252</v>
      </c>
      <c r="F30" s="19">
        <v>140348</v>
      </c>
      <c r="G30" s="24">
        <v>1757.23</v>
      </c>
      <c r="H30" s="24">
        <v>0.4</v>
      </c>
      <c r="I30" s="31"/>
      <c r="J30" s="31"/>
      <c r="K30" s="35"/>
    </row>
    <row r="31" spans="2:11" x14ac:dyDescent="0.25">
      <c r="C31" s="58" t="s">
        <v>171</v>
      </c>
      <c r="D31" s="54"/>
      <c r="E31" s="6"/>
      <c r="F31" s="19"/>
      <c r="G31" s="25">
        <v>369627.15</v>
      </c>
      <c r="H31" s="25">
        <v>84.24</v>
      </c>
      <c r="I31" s="31"/>
      <c r="J31" s="31"/>
      <c r="K31" s="35"/>
    </row>
    <row r="32" spans="2:11" x14ac:dyDescent="0.25">
      <c r="C32" s="57"/>
      <c r="D32" s="54"/>
      <c r="E32" s="6"/>
      <c r="F32" s="19"/>
      <c r="G32" s="24"/>
      <c r="H32" s="24"/>
      <c r="I32" s="31"/>
      <c r="J32" s="31"/>
      <c r="K32" s="35"/>
    </row>
    <row r="33" spans="2:11" x14ac:dyDescent="0.25">
      <c r="C33" s="59" t="s">
        <v>3</v>
      </c>
      <c r="D33" s="54"/>
      <c r="E33" s="6"/>
      <c r="F33" s="19"/>
      <c r="G33" s="24"/>
      <c r="H33" s="24"/>
      <c r="I33" s="31"/>
      <c r="J33" s="31"/>
      <c r="K33" s="35"/>
    </row>
    <row r="34" spans="2:11" x14ac:dyDescent="0.25">
      <c r="B34" s="8" t="s">
        <v>827</v>
      </c>
      <c r="C34" s="57" t="s">
        <v>828</v>
      </c>
      <c r="D34" s="54" t="s">
        <v>829</v>
      </c>
      <c r="E34" s="6" t="s">
        <v>43</v>
      </c>
      <c r="F34" s="19">
        <v>100000</v>
      </c>
      <c r="G34" s="61">
        <v>0</v>
      </c>
      <c r="H34" s="24" t="s">
        <v>4757</v>
      </c>
      <c r="I34" s="31"/>
      <c r="J34" s="31"/>
      <c r="K34" s="35" t="s">
        <v>4785</v>
      </c>
    </row>
    <row r="35" spans="2:11" x14ac:dyDescent="0.25">
      <c r="B35" s="8" t="s">
        <v>830</v>
      </c>
      <c r="C35" s="57" t="s">
        <v>831</v>
      </c>
      <c r="D35" s="54" t="s">
        <v>832</v>
      </c>
      <c r="E35" s="6" t="s">
        <v>43</v>
      </c>
      <c r="F35" s="19">
        <v>35014</v>
      </c>
      <c r="G35" s="61">
        <v>0</v>
      </c>
      <c r="H35" s="24" t="s">
        <v>4757</v>
      </c>
      <c r="I35" s="31"/>
      <c r="J35" s="31"/>
      <c r="K35" s="35" t="s">
        <v>4785</v>
      </c>
    </row>
    <row r="36" spans="2:11" x14ac:dyDescent="0.25">
      <c r="C36" s="58" t="s">
        <v>171</v>
      </c>
      <c r="D36" s="54"/>
      <c r="E36" s="6"/>
      <c r="F36" s="19"/>
      <c r="G36" s="62">
        <v>0</v>
      </c>
      <c r="H36" s="25" t="s">
        <v>4757</v>
      </c>
      <c r="I36" s="31"/>
      <c r="J36" s="31"/>
      <c r="K36" s="35"/>
    </row>
    <row r="37" spans="2:11" x14ac:dyDescent="0.25">
      <c r="C37" s="57"/>
      <c r="D37" s="54"/>
      <c r="E37" s="6"/>
      <c r="F37" s="19"/>
      <c r="G37" s="24"/>
      <c r="H37" s="24"/>
      <c r="I37" s="31"/>
      <c r="J37" s="31"/>
      <c r="K37" s="35"/>
    </row>
    <row r="38" spans="2:11" x14ac:dyDescent="0.25">
      <c r="C38" s="59" t="s">
        <v>4</v>
      </c>
      <c r="D38" s="54"/>
      <c r="E38" s="6"/>
      <c r="F38" s="19"/>
      <c r="G38" s="24"/>
      <c r="H38" s="24"/>
      <c r="I38" s="31"/>
      <c r="J38" s="31"/>
      <c r="K38" s="35"/>
    </row>
    <row r="39" spans="2:11" x14ac:dyDescent="0.25">
      <c r="B39" s="8" t="s">
        <v>833</v>
      </c>
      <c r="C39" s="57" t="s">
        <v>834</v>
      </c>
      <c r="D39" s="54" t="s">
        <v>835</v>
      </c>
      <c r="E39" s="6" t="s">
        <v>108</v>
      </c>
      <c r="F39" s="19">
        <v>254000</v>
      </c>
      <c r="G39" s="24">
        <v>16567.509999999998</v>
      </c>
      <c r="H39" s="24">
        <v>3.78</v>
      </c>
      <c r="I39" s="31"/>
      <c r="J39" s="31"/>
      <c r="K39" s="35"/>
    </row>
    <row r="40" spans="2:11" x14ac:dyDescent="0.25">
      <c r="B40" s="8" t="s">
        <v>179</v>
      </c>
      <c r="C40" s="57" t="s">
        <v>180</v>
      </c>
      <c r="D40" s="54" t="s">
        <v>181</v>
      </c>
      <c r="E40" s="6" t="s">
        <v>43</v>
      </c>
      <c r="F40" s="19">
        <v>38000</v>
      </c>
      <c r="G40" s="24">
        <v>13294.64</v>
      </c>
      <c r="H40" s="24">
        <v>3.03</v>
      </c>
      <c r="I40" s="31"/>
      <c r="J40" s="31"/>
      <c r="K40" s="35"/>
    </row>
    <row r="41" spans="2:11" x14ac:dyDescent="0.25">
      <c r="B41" s="8" t="s">
        <v>836</v>
      </c>
      <c r="C41" s="57" t="s">
        <v>837</v>
      </c>
      <c r="D41" s="54" t="s">
        <v>838</v>
      </c>
      <c r="E41" s="6" t="s">
        <v>497</v>
      </c>
      <c r="F41" s="19">
        <v>20000</v>
      </c>
      <c r="G41" s="24">
        <v>11764.57</v>
      </c>
      <c r="H41" s="24">
        <v>2.68</v>
      </c>
      <c r="I41" s="31"/>
      <c r="J41" s="31"/>
      <c r="K41" s="35"/>
    </row>
    <row r="42" spans="2:11" x14ac:dyDescent="0.25">
      <c r="B42" s="8" t="s">
        <v>513</v>
      </c>
      <c r="C42" s="57" t="s">
        <v>514</v>
      </c>
      <c r="D42" s="54" t="s">
        <v>515</v>
      </c>
      <c r="E42" s="6" t="s">
        <v>43</v>
      </c>
      <c r="F42" s="19">
        <v>56000</v>
      </c>
      <c r="G42" s="24">
        <v>7673.58</v>
      </c>
      <c r="H42" s="24">
        <v>1.75</v>
      </c>
      <c r="I42" s="31"/>
      <c r="J42" s="31"/>
      <c r="K42" s="35"/>
    </row>
    <row r="43" spans="2:11" x14ac:dyDescent="0.25">
      <c r="B43" s="8" t="s">
        <v>370</v>
      </c>
      <c r="C43" s="57" t="s">
        <v>371</v>
      </c>
      <c r="D43" s="54" t="s">
        <v>372</v>
      </c>
      <c r="E43" s="6" t="s">
        <v>108</v>
      </c>
      <c r="F43" s="19">
        <v>38000</v>
      </c>
      <c r="G43" s="24">
        <v>6398.41</v>
      </c>
      <c r="H43" s="24">
        <v>1.46</v>
      </c>
      <c r="I43" s="31"/>
      <c r="J43" s="31"/>
      <c r="K43" s="35"/>
    </row>
    <row r="44" spans="2:11" x14ac:dyDescent="0.25">
      <c r="C44" s="58" t="s">
        <v>171</v>
      </c>
      <c r="D44" s="54"/>
      <c r="E44" s="6"/>
      <c r="F44" s="19"/>
      <c r="G44" s="25">
        <v>55698.71</v>
      </c>
      <c r="H44" s="25">
        <v>12.7</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182</v>
      </c>
      <c r="C82" s="57" t="s">
        <v>183</v>
      </c>
      <c r="D82" s="54"/>
      <c r="E82" s="6"/>
      <c r="F82" s="19"/>
      <c r="G82" s="24">
        <v>14751.61</v>
      </c>
      <c r="H82" s="24">
        <v>3.36</v>
      </c>
      <c r="I82" s="31"/>
      <c r="J82" s="31"/>
      <c r="K82" s="35"/>
    </row>
    <row r="83" spans="1:54" x14ac:dyDescent="0.25">
      <c r="C83" s="58" t="s">
        <v>171</v>
      </c>
      <c r="D83" s="54"/>
      <c r="E83" s="6"/>
      <c r="F83" s="19"/>
      <c r="G83" s="25">
        <v>14751.61</v>
      </c>
      <c r="H83" s="25">
        <v>3.36</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4756</v>
      </c>
      <c r="D86" s="54"/>
      <c r="E86" s="6"/>
      <c r="F86" s="19"/>
      <c r="G86" s="24" t="s">
        <v>2</v>
      </c>
      <c r="H86" s="24" t="s">
        <v>2</v>
      </c>
      <c r="I86" s="31"/>
      <c r="J86" s="31"/>
      <c r="K86" s="35"/>
      <c r="L86" s="3"/>
      <c r="AI86" s="3"/>
      <c r="AV86" s="3"/>
      <c r="AX86" s="3"/>
      <c r="BB86" s="3"/>
    </row>
    <row r="87" spans="1:54" x14ac:dyDescent="0.25">
      <c r="B87" s="8"/>
      <c r="C87" s="57" t="s">
        <v>184</v>
      </c>
      <c r="D87" s="54"/>
      <c r="E87" s="6"/>
      <c r="F87" s="19"/>
      <c r="G87" s="24">
        <v>-1332.55</v>
      </c>
      <c r="H87" s="24">
        <v>-0.3</v>
      </c>
      <c r="I87" s="31"/>
      <c r="J87" s="31"/>
      <c r="K87" s="35"/>
    </row>
    <row r="88" spans="1:54" x14ac:dyDescent="0.25">
      <c r="C88" s="58" t="s">
        <v>171</v>
      </c>
      <c r="D88" s="54"/>
      <c r="E88" s="6"/>
      <c r="F88" s="19"/>
      <c r="G88" s="25">
        <v>-1332.55</v>
      </c>
      <c r="H88" s="25">
        <v>-0.3</v>
      </c>
      <c r="I88" s="31"/>
      <c r="J88" s="31"/>
      <c r="K88" s="35"/>
    </row>
    <row r="89" spans="1:54" x14ac:dyDescent="0.25">
      <c r="C89" s="57"/>
      <c r="D89" s="54"/>
      <c r="E89" s="6"/>
      <c r="F89" s="19"/>
      <c r="G89" s="24"/>
      <c r="H89" s="24"/>
      <c r="I89" s="31"/>
      <c r="J89" s="31"/>
      <c r="K89" s="35"/>
    </row>
    <row r="90" spans="1:54" x14ac:dyDescent="0.25">
      <c r="C90" s="60" t="s">
        <v>185</v>
      </c>
      <c r="D90" s="55"/>
      <c r="E90" s="5"/>
      <c r="F90" s="20"/>
      <c r="G90" s="26">
        <v>438744.92</v>
      </c>
      <c r="H90" s="26">
        <v>100</v>
      </c>
      <c r="I90" s="32"/>
      <c r="J90" s="32"/>
      <c r="K90" s="36"/>
    </row>
    <row r="93" spans="1:54" x14ac:dyDescent="0.25">
      <c r="C93" s="1" t="s">
        <v>186</v>
      </c>
    </row>
    <row r="94" spans="1:54" x14ac:dyDescent="0.25">
      <c r="C94" s="37" t="s">
        <v>187</v>
      </c>
      <c r="D94" s="37"/>
      <c r="E94" s="37"/>
      <c r="F94" s="37"/>
      <c r="G94" s="37"/>
      <c r="H94" s="37"/>
      <c r="I94" s="37"/>
      <c r="J94" s="37"/>
      <c r="K94" s="37"/>
    </row>
    <row r="95" spans="1:54" x14ac:dyDescent="0.25">
      <c r="C95" s="2" t="s">
        <v>188</v>
      </c>
    </row>
    <row r="96" spans="1:54" x14ac:dyDescent="0.25">
      <c r="C96" s="2" t="s">
        <v>189</v>
      </c>
    </row>
    <row r="97" spans="3:11" ht="31.5" customHeight="1" x14ac:dyDescent="0.25">
      <c r="C97" s="71" t="s">
        <v>4788</v>
      </c>
      <c r="D97" s="71"/>
      <c r="E97" s="71"/>
      <c r="F97" s="71"/>
      <c r="G97" s="71"/>
      <c r="H97" s="71"/>
      <c r="I97" s="71"/>
      <c r="J97" s="71"/>
      <c r="K97" s="71"/>
    </row>
    <row r="98" spans="3:11" x14ac:dyDescent="0.25">
      <c r="C98" s="2" t="s">
        <v>190</v>
      </c>
    </row>
    <row r="100" spans="3:11" x14ac:dyDescent="0.25">
      <c r="C100" s="68" t="s">
        <v>4828</v>
      </c>
      <c r="E100" s="68" t="s">
        <v>4829</v>
      </c>
      <c r="F100" s="69"/>
    </row>
    <row r="101" spans="3:11" x14ac:dyDescent="0.25">
      <c r="E101" s="2" t="s">
        <v>4837</v>
      </c>
    </row>
  </sheetData>
  <mergeCells count="1">
    <mergeCell ref="C97:K97"/>
  </mergeCells>
  <hyperlinks>
    <hyperlink ref="J2" location="'Index'!A1" display="'Index'!A1" xr:uid="{E3500E99-1ED7-4B2B-A6F7-7B7BD4C74B98}"/>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34062-373F-4089-ACF6-B13908D990D4}">
  <sheetPr codeName="Sheet1"/>
  <dimension ref="A1:IV179"/>
  <sheetViews>
    <sheetView showGridLines="0" zoomScale="90" zoomScaleNormal="90" workbookViewId="0">
      <pane ySplit="6" topLeftCell="A166"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3327</v>
      </c>
      <c r="J2" s="38" t="s">
        <v>4557</v>
      </c>
    </row>
    <row r="3" spans="1:54" ht="16.5" x14ac:dyDescent="0.3">
      <c r="C3" s="1" t="s">
        <v>28</v>
      </c>
      <c r="D3" s="21" t="s">
        <v>3328</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2532</v>
      </c>
      <c r="C18" s="57" t="s">
        <v>715</v>
      </c>
      <c r="D18" s="54" t="s">
        <v>2533</v>
      </c>
      <c r="E18" s="6" t="s">
        <v>574</v>
      </c>
      <c r="F18" s="19">
        <v>87950</v>
      </c>
      <c r="G18" s="24">
        <v>87872.08</v>
      </c>
      <c r="H18" s="24">
        <v>8.59</v>
      </c>
      <c r="I18" s="31">
        <v>7.59</v>
      </c>
      <c r="J18" s="31"/>
      <c r="K18" s="35"/>
    </row>
    <row r="19" spans="2:11" x14ac:dyDescent="0.25">
      <c r="B19" s="8" t="s">
        <v>3329</v>
      </c>
      <c r="C19" s="57" t="s">
        <v>1375</v>
      </c>
      <c r="D19" s="54" t="s">
        <v>3330</v>
      </c>
      <c r="E19" s="6" t="s">
        <v>574</v>
      </c>
      <c r="F19" s="19">
        <v>5000</v>
      </c>
      <c r="G19" s="24">
        <v>49831.65</v>
      </c>
      <c r="H19" s="24">
        <v>4.87</v>
      </c>
      <c r="I19" s="31">
        <v>7.4997999999999996</v>
      </c>
      <c r="J19" s="31"/>
      <c r="K19" s="35" t="s">
        <v>567</v>
      </c>
    </row>
    <row r="20" spans="2:11" x14ac:dyDescent="0.25">
      <c r="B20" s="8" t="s">
        <v>2396</v>
      </c>
      <c r="C20" s="57" t="s">
        <v>715</v>
      </c>
      <c r="D20" s="54" t="s">
        <v>2397</v>
      </c>
      <c r="E20" s="6" t="s">
        <v>574</v>
      </c>
      <c r="F20" s="19">
        <v>48500</v>
      </c>
      <c r="G20" s="24">
        <v>48418.52</v>
      </c>
      <c r="H20" s="24">
        <v>4.7300000000000004</v>
      </c>
      <c r="I20" s="31">
        <v>7.5949999999999998</v>
      </c>
      <c r="J20" s="31"/>
      <c r="K20" s="35" t="s">
        <v>567</v>
      </c>
    </row>
    <row r="21" spans="2:11" x14ac:dyDescent="0.25">
      <c r="B21" s="8" t="s">
        <v>2506</v>
      </c>
      <c r="C21" s="57" t="s">
        <v>1723</v>
      </c>
      <c r="D21" s="54" t="s">
        <v>2507</v>
      </c>
      <c r="E21" s="6" t="s">
        <v>574</v>
      </c>
      <c r="F21" s="19">
        <v>4300</v>
      </c>
      <c r="G21" s="24">
        <v>42666.11</v>
      </c>
      <c r="H21" s="24">
        <v>4.17</v>
      </c>
      <c r="I21" s="31">
        <v>7.6013999999999999</v>
      </c>
      <c r="J21" s="31"/>
      <c r="K21" s="35" t="s">
        <v>567</v>
      </c>
    </row>
    <row r="22" spans="2:11" x14ac:dyDescent="0.25">
      <c r="B22" s="8" t="s">
        <v>2530</v>
      </c>
      <c r="C22" s="57" t="s">
        <v>2314</v>
      </c>
      <c r="D22" s="54" t="s">
        <v>2531</v>
      </c>
      <c r="E22" s="6" t="s">
        <v>574</v>
      </c>
      <c r="F22" s="19">
        <v>41900</v>
      </c>
      <c r="G22" s="24">
        <v>41863.300000000003</v>
      </c>
      <c r="H22" s="24">
        <v>4.09</v>
      </c>
      <c r="I22" s="31">
        <v>7.48</v>
      </c>
      <c r="J22" s="31"/>
      <c r="K22" s="35"/>
    </row>
    <row r="23" spans="2:11" x14ac:dyDescent="0.25">
      <c r="B23" s="8" t="s">
        <v>2281</v>
      </c>
      <c r="C23" s="57" t="s">
        <v>1723</v>
      </c>
      <c r="D23" s="54" t="s">
        <v>2282</v>
      </c>
      <c r="E23" s="6" t="s">
        <v>574</v>
      </c>
      <c r="F23" s="19">
        <v>3550</v>
      </c>
      <c r="G23" s="24">
        <v>34543.03</v>
      </c>
      <c r="H23" s="24">
        <v>3.38</v>
      </c>
      <c r="I23" s="31">
        <v>7.6013999999999999</v>
      </c>
      <c r="J23" s="31"/>
      <c r="K23" s="35" t="s">
        <v>567</v>
      </c>
    </row>
    <row r="24" spans="2:11" x14ac:dyDescent="0.25">
      <c r="B24" s="8" t="s">
        <v>3331</v>
      </c>
      <c r="C24" s="57" t="s">
        <v>1723</v>
      </c>
      <c r="D24" s="54" t="s">
        <v>3332</v>
      </c>
      <c r="E24" s="6" t="s">
        <v>574</v>
      </c>
      <c r="F24" s="19">
        <v>3050</v>
      </c>
      <c r="G24" s="24">
        <v>30680.04</v>
      </c>
      <c r="H24" s="24">
        <v>3</v>
      </c>
      <c r="I24" s="31">
        <v>7.5964</v>
      </c>
      <c r="J24" s="31"/>
      <c r="K24" s="35" t="s">
        <v>567</v>
      </c>
    </row>
    <row r="25" spans="2:11" x14ac:dyDescent="0.25">
      <c r="B25" s="8" t="s">
        <v>2347</v>
      </c>
      <c r="C25" s="57" t="s">
        <v>2314</v>
      </c>
      <c r="D25" s="54" t="s">
        <v>2348</v>
      </c>
      <c r="E25" s="6" t="s">
        <v>574</v>
      </c>
      <c r="F25" s="19">
        <v>17000</v>
      </c>
      <c r="G25" s="24">
        <v>17012.84</v>
      </c>
      <c r="H25" s="24">
        <v>1.66</v>
      </c>
      <c r="I25" s="31">
        <v>7.48</v>
      </c>
      <c r="J25" s="31"/>
      <c r="K25" s="35" t="s">
        <v>567</v>
      </c>
    </row>
    <row r="26" spans="2:11" x14ac:dyDescent="0.25">
      <c r="B26" s="8" t="s">
        <v>3333</v>
      </c>
      <c r="C26" s="57" t="s">
        <v>1375</v>
      </c>
      <c r="D26" s="54" t="s">
        <v>3334</v>
      </c>
      <c r="E26" s="6" t="s">
        <v>574</v>
      </c>
      <c r="F26" s="19">
        <v>1600</v>
      </c>
      <c r="G26" s="24">
        <v>15919.82</v>
      </c>
      <c r="H26" s="24">
        <v>1.56</v>
      </c>
      <c r="I26" s="31">
        <v>7.4848999999999997</v>
      </c>
      <c r="J26" s="31"/>
      <c r="K26" s="35" t="s">
        <v>567</v>
      </c>
    </row>
    <row r="27" spans="2:11" x14ac:dyDescent="0.25">
      <c r="B27" s="8" t="s">
        <v>3335</v>
      </c>
      <c r="C27" s="57" t="s">
        <v>994</v>
      </c>
      <c r="D27" s="54" t="s">
        <v>3336</v>
      </c>
      <c r="E27" s="6" t="s">
        <v>574</v>
      </c>
      <c r="F27" s="19">
        <v>13700</v>
      </c>
      <c r="G27" s="24">
        <v>13665.19</v>
      </c>
      <c r="H27" s="24">
        <v>1.34</v>
      </c>
      <c r="I27" s="31">
        <v>7.48</v>
      </c>
      <c r="J27" s="31"/>
      <c r="K27" s="35" t="s">
        <v>567</v>
      </c>
    </row>
    <row r="28" spans="2:11" x14ac:dyDescent="0.25">
      <c r="B28" s="8" t="s">
        <v>3337</v>
      </c>
      <c r="C28" s="57" t="s">
        <v>994</v>
      </c>
      <c r="D28" s="54" t="s">
        <v>3338</v>
      </c>
      <c r="E28" s="6" t="s">
        <v>574</v>
      </c>
      <c r="F28" s="19">
        <v>950</v>
      </c>
      <c r="G28" s="24">
        <v>9516.32</v>
      </c>
      <c r="H28" s="24">
        <v>0.93</v>
      </c>
      <c r="I28" s="31">
        <v>7.48</v>
      </c>
      <c r="J28" s="31"/>
      <c r="K28" s="35" t="s">
        <v>567</v>
      </c>
    </row>
    <row r="29" spans="2:11" x14ac:dyDescent="0.25">
      <c r="B29" s="8" t="s">
        <v>2524</v>
      </c>
      <c r="C29" s="57" t="s">
        <v>994</v>
      </c>
      <c r="D29" s="54" t="s">
        <v>2525</v>
      </c>
      <c r="E29" s="6" t="s">
        <v>574</v>
      </c>
      <c r="F29" s="19">
        <v>750</v>
      </c>
      <c r="G29" s="24">
        <v>7560.32</v>
      </c>
      <c r="H29" s="24">
        <v>0.74</v>
      </c>
      <c r="I29" s="31">
        <v>7.48</v>
      </c>
      <c r="J29" s="31"/>
      <c r="K29" s="35" t="s">
        <v>567</v>
      </c>
    </row>
    <row r="30" spans="2:11" x14ac:dyDescent="0.25">
      <c r="B30" s="8" t="s">
        <v>2167</v>
      </c>
      <c r="C30" s="57" t="s">
        <v>1723</v>
      </c>
      <c r="D30" s="54" t="s">
        <v>2168</v>
      </c>
      <c r="E30" s="6" t="s">
        <v>574</v>
      </c>
      <c r="F30" s="19">
        <v>7500</v>
      </c>
      <c r="G30" s="24">
        <v>7512.87</v>
      </c>
      <c r="H30" s="24">
        <v>0.73</v>
      </c>
      <c r="I30" s="31">
        <v>7.6013999999999999</v>
      </c>
      <c r="J30" s="31"/>
      <c r="K30" s="35" t="s">
        <v>567</v>
      </c>
    </row>
    <row r="31" spans="2:11" x14ac:dyDescent="0.25">
      <c r="B31" s="8" t="s">
        <v>3339</v>
      </c>
      <c r="C31" s="57" t="s">
        <v>1723</v>
      </c>
      <c r="D31" s="54" t="s">
        <v>3340</v>
      </c>
      <c r="E31" s="6" t="s">
        <v>574</v>
      </c>
      <c r="F31" s="19">
        <v>1875</v>
      </c>
      <c r="G31" s="24">
        <v>7343.42</v>
      </c>
      <c r="H31" s="24">
        <v>0.72</v>
      </c>
      <c r="I31" s="31">
        <v>7.5964</v>
      </c>
      <c r="J31" s="31"/>
      <c r="K31" s="35" t="s">
        <v>567</v>
      </c>
    </row>
    <row r="32" spans="2:11" x14ac:dyDescent="0.25">
      <c r="B32" s="8" t="s">
        <v>3341</v>
      </c>
      <c r="C32" s="57" t="s">
        <v>2314</v>
      </c>
      <c r="D32" s="54" t="s">
        <v>3342</v>
      </c>
      <c r="E32" s="6" t="s">
        <v>574</v>
      </c>
      <c r="F32" s="19">
        <v>620</v>
      </c>
      <c r="G32" s="24">
        <v>6358.74</v>
      </c>
      <c r="H32" s="24">
        <v>0.62</v>
      </c>
      <c r="I32" s="31">
        <v>7.4646999999999997</v>
      </c>
      <c r="J32" s="31"/>
      <c r="K32" s="35" t="s">
        <v>567</v>
      </c>
    </row>
    <row r="33" spans="2:11" x14ac:dyDescent="0.25">
      <c r="B33" s="8" t="s">
        <v>3343</v>
      </c>
      <c r="C33" s="57" t="s">
        <v>1723</v>
      </c>
      <c r="D33" s="54" t="s">
        <v>3344</v>
      </c>
      <c r="E33" s="6" t="s">
        <v>574</v>
      </c>
      <c r="F33" s="19">
        <v>600</v>
      </c>
      <c r="G33" s="24">
        <v>5950.71</v>
      </c>
      <c r="H33" s="24">
        <v>0.57999999999999996</v>
      </c>
      <c r="I33" s="31">
        <v>7.6013999999999999</v>
      </c>
      <c r="J33" s="31"/>
      <c r="K33" s="35" t="s">
        <v>567</v>
      </c>
    </row>
    <row r="34" spans="2:11" x14ac:dyDescent="0.25">
      <c r="B34" s="8" t="s">
        <v>2653</v>
      </c>
      <c r="C34" s="57" t="s">
        <v>715</v>
      </c>
      <c r="D34" s="54" t="s">
        <v>2654</v>
      </c>
      <c r="E34" s="6" t="s">
        <v>574</v>
      </c>
      <c r="F34" s="19">
        <v>5000</v>
      </c>
      <c r="G34" s="24">
        <v>4988.46</v>
      </c>
      <c r="H34" s="24">
        <v>0.49</v>
      </c>
      <c r="I34" s="31">
        <v>7.59</v>
      </c>
      <c r="J34" s="31"/>
      <c r="K34" s="35" t="s">
        <v>567</v>
      </c>
    </row>
    <row r="35" spans="2:11" x14ac:dyDescent="0.25">
      <c r="B35" s="8" t="s">
        <v>3345</v>
      </c>
      <c r="C35" s="57" t="s">
        <v>994</v>
      </c>
      <c r="D35" s="54" t="s">
        <v>3346</v>
      </c>
      <c r="E35" s="6" t="s">
        <v>574</v>
      </c>
      <c r="F35" s="19">
        <v>350</v>
      </c>
      <c r="G35" s="24">
        <v>3532.13</v>
      </c>
      <c r="H35" s="24">
        <v>0.35</v>
      </c>
      <c r="I35" s="31">
        <v>7.48</v>
      </c>
      <c r="J35" s="31"/>
      <c r="K35" s="35" t="s">
        <v>567</v>
      </c>
    </row>
    <row r="36" spans="2:11" x14ac:dyDescent="0.25">
      <c r="B36" s="8" t="s">
        <v>2496</v>
      </c>
      <c r="C36" s="57" t="s">
        <v>1723</v>
      </c>
      <c r="D36" s="54" t="s">
        <v>2497</v>
      </c>
      <c r="E36" s="6" t="s">
        <v>574</v>
      </c>
      <c r="F36" s="19">
        <v>3500</v>
      </c>
      <c r="G36" s="24">
        <v>3485.76</v>
      </c>
      <c r="H36" s="24">
        <v>0.34</v>
      </c>
      <c r="I36" s="31">
        <v>7.5964</v>
      </c>
      <c r="J36" s="31"/>
      <c r="K36" s="35" t="s">
        <v>567</v>
      </c>
    </row>
    <row r="37" spans="2:11" x14ac:dyDescent="0.25">
      <c r="B37" s="8" t="s">
        <v>3347</v>
      </c>
      <c r="C37" s="57" t="s">
        <v>2314</v>
      </c>
      <c r="D37" s="54" t="s">
        <v>3348</v>
      </c>
      <c r="E37" s="6" t="s">
        <v>574</v>
      </c>
      <c r="F37" s="19">
        <v>300</v>
      </c>
      <c r="G37" s="24">
        <v>3076.4</v>
      </c>
      <c r="H37" s="24">
        <v>0.3</v>
      </c>
      <c r="I37" s="31">
        <v>7.4797000000000002</v>
      </c>
      <c r="J37" s="31"/>
      <c r="K37" s="35" t="s">
        <v>567</v>
      </c>
    </row>
    <row r="38" spans="2:11" x14ac:dyDescent="0.25">
      <c r="B38" s="8" t="s">
        <v>2266</v>
      </c>
      <c r="C38" s="57" t="s">
        <v>1723</v>
      </c>
      <c r="D38" s="54" t="s">
        <v>2267</v>
      </c>
      <c r="E38" s="6" t="s">
        <v>574</v>
      </c>
      <c r="F38" s="19">
        <v>2500</v>
      </c>
      <c r="G38" s="24">
        <v>2507.11</v>
      </c>
      <c r="H38" s="24">
        <v>0.24</v>
      </c>
      <c r="I38" s="31">
        <v>7.5919999999999996</v>
      </c>
      <c r="J38" s="31"/>
      <c r="K38" s="35"/>
    </row>
    <row r="39" spans="2:11" x14ac:dyDescent="0.25">
      <c r="B39" s="8" t="s">
        <v>2262</v>
      </c>
      <c r="C39" s="57" t="s">
        <v>715</v>
      </c>
      <c r="D39" s="54" t="s">
        <v>2263</v>
      </c>
      <c r="E39" s="6" t="s">
        <v>603</v>
      </c>
      <c r="F39" s="19">
        <v>2500</v>
      </c>
      <c r="G39" s="24">
        <v>2501.19</v>
      </c>
      <c r="H39" s="24">
        <v>0.24</v>
      </c>
      <c r="I39" s="31">
        <v>7.5949999999999998</v>
      </c>
      <c r="J39" s="31"/>
      <c r="K39" s="35" t="s">
        <v>567</v>
      </c>
    </row>
    <row r="40" spans="2:11" x14ac:dyDescent="0.25">
      <c r="B40" s="8" t="s">
        <v>3349</v>
      </c>
      <c r="C40" s="57" t="s">
        <v>1723</v>
      </c>
      <c r="D40" s="54" t="s">
        <v>3350</v>
      </c>
      <c r="E40" s="6" t="s">
        <v>574</v>
      </c>
      <c r="F40" s="19">
        <v>250</v>
      </c>
      <c r="G40" s="24">
        <v>2501</v>
      </c>
      <c r="H40" s="24">
        <v>0.24</v>
      </c>
      <c r="I40" s="31">
        <v>7.6013999999999999</v>
      </c>
      <c r="J40" s="31"/>
      <c r="K40" s="35" t="s">
        <v>567</v>
      </c>
    </row>
    <row r="41" spans="2:11" x14ac:dyDescent="0.25">
      <c r="B41" s="8" t="s">
        <v>3351</v>
      </c>
      <c r="C41" s="57" t="s">
        <v>1723</v>
      </c>
      <c r="D41" s="54" t="s">
        <v>3352</v>
      </c>
      <c r="E41" s="6" t="s">
        <v>574</v>
      </c>
      <c r="F41" s="19">
        <v>204</v>
      </c>
      <c r="G41" s="24">
        <v>2107.39</v>
      </c>
      <c r="H41" s="24">
        <v>0.21</v>
      </c>
      <c r="I41" s="31">
        <v>7.6077000000000004</v>
      </c>
      <c r="J41" s="31"/>
      <c r="K41" s="35" t="s">
        <v>567</v>
      </c>
    </row>
    <row r="42" spans="2:11" x14ac:dyDescent="0.25">
      <c r="B42" s="8" t="s">
        <v>3353</v>
      </c>
      <c r="C42" s="57" t="s">
        <v>2492</v>
      </c>
      <c r="D42" s="54" t="s">
        <v>3354</v>
      </c>
      <c r="E42" s="6" t="s">
        <v>574</v>
      </c>
      <c r="F42" s="19">
        <v>150</v>
      </c>
      <c r="G42" s="24">
        <v>1516.08</v>
      </c>
      <c r="H42" s="24">
        <v>0.15</v>
      </c>
      <c r="I42" s="31">
        <v>7.5324999999999998</v>
      </c>
      <c r="J42" s="31"/>
      <c r="K42" s="35" t="s">
        <v>567</v>
      </c>
    </row>
    <row r="43" spans="2:11" x14ac:dyDescent="0.25">
      <c r="B43" s="8" t="s">
        <v>3355</v>
      </c>
      <c r="C43" s="57" t="s">
        <v>118</v>
      </c>
      <c r="D43" s="54" t="s">
        <v>3356</v>
      </c>
      <c r="E43" s="6" t="s">
        <v>574</v>
      </c>
      <c r="F43" s="19">
        <v>80</v>
      </c>
      <c r="G43" s="24">
        <v>1029.56</v>
      </c>
      <c r="H43" s="24">
        <v>0.1</v>
      </c>
      <c r="I43" s="31">
        <v>7.4749999999999996</v>
      </c>
      <c r="J43" s="31"/>
      <c r="K43" s="35" t="s">
        <v>567</v>
      </c>
    </row>
    <row r="44" spans="2:11" x14ac:dyDescent="0.25">
      <c r="B44" s="8" t="s">
        <v>3357</v>
      </c>
      <c r="C44" s="57" t="s">
        <v>917</v>
      </c>
      <c r="D44" s="54" t="s">
        <v>3358</v>
      </c>
      <c r="E44" s="6" t="s">
        <v>600</v>
      </c>
      <c r="F44" s="19">
        <v>1000</v>
      </c>
      <c r="G44" s="24">
        <v>1016.41</v>
      </c>
      <c r="H44" s="24">
        <v>0.1</v>
      </c>
      <c r="I44" s="31">
        <v>7.5049999999999999</v>
      </c>
      <c r="J44" s="31"/>
      <c r="K44" s="35" t="s">
        <v>567</v>
      </c>
    </row>
    <row r="45" spans="2:11" x14ac:dyDescent="0.25">
      <c r="B45" s="8" t="s">
        <v>3359</v>
      </c>
      <c r="C45" s="57" t="s">
        <v>1723</v>
      </c>
      <c r="D45" s="54" t="s">
        <v>3360</v>
      </c>
      <c r="E45" s="6" t="s">
        <v>574</v>
      </c>
      <c r="F45" s="19">
        <v>70</v>
      </c>
      <c r="G45" s="24">
        <v>722.22</v>
      </c>
      <c r="H45" s="24">
        <v>7.0000000000000007E-2</v>
      </c>
      <c r="I45" s="31">
        <v>7.6013999999999999</v>
      </c>
      <c r="J45" s="31"/>
      <c r="K45" s="35" t="s">
        <v>567</v>
      </c>
    </row>
    <row r="46" spans="2:11" x14ac:dyDescent="0.25">
      <c r="B46" s="8" t="s">
        <v>3361</v>
      </c>
      <c r="C46" s="57" t="s">
        <v>118</v>
      </c>
      <c r="D46" s="54" t="s">
        <v>3362</v>
      </c>
      <c r="E46" s="6" t="s">
        <v>574</v>
      </c>
      <c r="F46" s="19">
        <v>50</v>
      </c>
      <c r="G46" s="24">
        <v>506.98</v>
      </c>
      <c r="H46" s="24">
        <v>0.05</v>
      </c>
      <c r="I46" s="31">
        <v>7.4749999999999996</v>
      </c>
      <c r="J46" s="31"/>
      <c r="K46" s="35" t="s">
        <v>567</v>
      </c>
    </row>
    <row r="47" spans="2:11" x14ac:dyDescent="0.25">
      <c r="B47" s="8" t="s">
        <v>3363</v>
      </c>
      <c r="C47" s="57" t="s">
        <v>917</v>
      </c>
      <c r="D47" s="54" t="s">
        <v>3364</v>
      </c>
      <c r="E47" s="6" t="s">
        <v>600</v>
      </c>
      <c r="F47" s="19">
        <v>250</v>
      </c>
      <c r="G47" s="24">
        <v>494.45</v>
      </c>
      <c r="H47" s="24">
        <v>0.05</v>
      </c>
      <c r="I47" s="31">
        <v>7.5049999999999999</v>
      </c>
      <c r="J47" s="31"/>
      <c r="K47" s="35" t="s">
        <v>567</v>
      </c>
    </row>
    <row r="48" spans="2:11" x14ac:dyDescent="0.25">
      <c r="C48" s="58" t="s">
        <v>171</v>
      </c>
      <c r="D48" s="54"/>
      <c r="E48" s="6"/>
      <c r="F48" s="19"/>
      <c r="G48" s="25">
        <v>456700.1</v>
      </c>
      <c r="H48" s="25">
        <v>44.64</v>
      </c>
      <c r="I48" s="31"/>
      <c r="J48" s="31"/>
      <c r="K48" s="35"/>
    </row>
    <row r="49" spans="2:11" x14ac:dyDescent="0.25">
      <c r="C49" s="57"/>
      <c r="D49" s="54"/>
      <c r="E49" s="6"/>
      <c r="F49" s="19"/>
      <c r="G49" s="24"/>
      <c r="H49" s="24"/>
      <c r="I49" s="31"/>
      <c r="J49" s="31"/>
      <c r="K49" s="35"/>
    </row>
    <row r="50" spans="2:11" x14ac:dyDescent="0.25">
      <c r="C50" s="58" t="s">
        <v>7</v>
      </c>
      <c r="D50" s="54"/>
      <c r="E50" s="6"/>
      <c r="F50" s="19"/>
      <c r="G50" s="24" t="s">
        <v>2</v>
      </c>
      <c r="H50" s="24" t="s">
        <v>2</v>
      </c>
      <c r="I50" s="31"/>
      <c r="J50" s="31"/>
      <c r="K50" s="35"/>
    </row>
    <row r="51" spans="2:11" x14ac:dyDescent="0.25">
      <c r="C51" s="57"/>
      <c r="D51" s="54"/>
      <c r="E51" s="6"/>
      <c r="F51" s="19"/>
      <c r="G51" s="24"/>
      <c r="H51" s="24"/>
      <c r="I51" s="31"/>
      <c r="J51" s="31"/>
      <c r="K51" s="35"/>
    </row>
    <row r="52" spans="2:11" x14ac:dyDescent="0.25">
      <c r="C52" s="58" t="s">
        <v>8</v>
      </c>
      <c r="D52" s="54"/>
      <c r="E52" s="6"/>
      <c r="F52" s="19"/>
      <c r="G52" s="24" t="s">
        <v>2</v>
      </c>
      <c r="H52" s="24" t="s">
        <v>2</v>
      </c>
      <c r="I52" s="31"/>
      <c r="J52" s="31"/>
      <c r="K52" s="35"/>
    </row>
    <row r="53" spans="2:11" x14ac:dyDescent="0.25">
      <c r="C53" s="57"/>
      <c r="D53" s="54"/>
      <c r="E53" s="6"/>
      <c r="F53" s="19"/>
      <c r="G53" s="24"/>
      <c r="H53" s="24"/>
      <c r="I53" s="31"/>
      <c r="J53" s="31"/>
      <c r="K53" s="35"/>
    </row>
    <row r="54" spans="2:11" x14ac:dyDescent="0.25">
      <c r="C54" s="59" t="s">
        <v>9</v>
      </c>
      <c r="D54" s="54"/>
      <c r="E54" s="6"/>
      <c r="F54" s="19"/>
      <c r="G54" s="24"/>
      <c r="H54" s="24"/>
      <c r="I54" s="31"/>
      <c r="J54" s="31"/>
      <c r="K54" s="35"/>
    </row>
    <row r="55" spans="2:11" x14ac:dyDescent="0.25">
      <c r="B55" s="8" t="s">
        <v>3365</v>
      </c>
      <c r="C55" s="57" t="s">
        <v>3366</v>
      </c>
      <c r="D55" s="54" t="s">
        <v>3367</v>
      </c>
      <c r="E55" s="6" t="s">
        <v>659</v>
      </c>
      <c r="F55" s="19">
        <v>8000000</v>
      </c>
      <c r="G55" s="24">
        <v>7862.96</v>
      </c>
      <c r="H55" s="24">
        <v>0.77</v>
      </c>
      <c r="I55" s="31">
        <v>6.8770176000000003</v>
      </c>
      <c r="J55" s="31"/>
      <c r="K55" s="35"/>
    </row>
    <row r="56" spans="2:11" x14ac:dyDescent="0.25">
      <c r="B56" s="8" t="s">
        <v>3368</v>
      </c>
      <c r="C56" s="57" t="s">
        <v>3369</v>
      </c>
      <c r="D56" s="54" t="s">
        <v>3370</v>
      </c>
      <c r="E56" s="6" t="s">
        <v>659</v>
      </c>
      <c r="F56" s="19">
        <v>102100</v>
      </c>
      <c r="G56" s="24">
        <v>102.86</v>
      </c>
      <c r="H56" s="24">
        <v>0.01</v>
      </c>
      <c r="I56" s="31">
        <v>6.8827119000000003</v>
      </c>
      <c r="J56" s="31"/>
      <c r="K56" s="35"/>
    </row>
    <row r="57" spans="2:11" x14ac:dyDescent="0.25">
      <c r="C57" s="58" t="s">
        <v>171</v>
      </c>
      <c r="D57" s="54"/>
      <c r="E57" s="6"/>
      <c r="F57" s="19"/>
      <c r="G57" s="25">
        <v>7965.82</v>
      </c>
      <c r="H57" s="25">
        <v>0.78</v>
      </c>
      <c r="I57" s="31"/>
      <c r="J57" s="31"/>
      <c r="K57" s="35"/>
    </row>
    <row r="58" spans="2:11" x14ac:dyDescent="0.25">
      <c r="C58" s="57"/>
      <c r="D58" s="54"/>
      <c r="E58" s="6"/>
      <c r="F58" s="19"/>
      <c r="G58" s="24"/>
      <c r="H58" s="24"/>
      <c r="I58" s="31"/>
      <c r="J58" s="31"/>
      <c r="K58" s="35"/>
    </row>
    <row r="59" spans="2:11" x14ac:dyDescent="0.25">
      <c r="C59" s="59" t="s">
        <v>10</v>
      </c>
      <c r="D59" s="54"/>
      <c r="E59" s="6"/>
      <c r="F59" s="19"/>
      <c r="G59" s="24"/>
      <c r="H59" s="24"/>
      <c r="I59" s="31"/>
      <c r="J59" s="31"/>
      <c r="K59" s="35"/>
    </row>
    <row r="60" spans="2:11" x14ac:dyDescent="0.25">
      <c r="B60" s="8" t="s">
        <v>3137</v>
      </c>
      <c r="C60" s="57" t="s">
        <v>3138</v>
      </c>
      <c r="D60" s="54" t="s">
        <v>3139</v>
      </c>
      <c r="E60" s="6" t="s">
        <v>659</v>
      </c>
      <c r="F60" s="19">
        <v>43000000</v>
      </c>
      <c r="G60" s="24">
        <v>42428.1</v>
      </c>
      <c r="H60" s="24">
        <v>4.1500000000000004</v>
      </c>
      <c r="I60" s="31">
        <v>7.1022144999999997</v>
      </c>
      <c r="J60" s="31"/>
      <c r="K60" s="35"/>
    </row>
    <row r="61" spans="2:11" x14ac:dyDescent="0.25">
      <c r="B61" s="8" t="s">
        <v>3046</v>
      </c>
      <c r="C61" s="57" t="s">
        <v>3047</v>
      </c>
      <c r="D61" s="54" t="s">
        <v>3048</v>
      </c>
      <c r="E61" s="6" t="s">
        <v>659</v>
      </c>
      <c r="F61" s="19">
        <v>35703300</v>
      </c>
      <c r="G61" s="24">
        <v>36348.6</v>
      </c>
      <c r="H61" s="24">
        <v>3.55</v>
      </c>
      <c r="I61" s="31">
        <v>7.0993412999999999</v>
      </c>
      <c r="J61" s="31"/>
      <c r="K61" s="35"/>
    </row>
    <row r="62" spans="2:11" x14ac:dyDescent="0.25">
      <c r="B62" s="8" t="s">
        <v>3128</v>
      </c>
      <c r="C62" s="57" t="s">
        <v>3129</v>
      </c>
      <c r="D62" s="54" t="s">
        <v>3130</v>
      </c>
      <c r="E62" s="6" t="s">
        <v>659</v>
      </c>
      <c r="F62" s="19">
        <v>28000000</v>
      </c>
      <c r="G62" s="24">
        <v>28465.5</v>
      </c>
      <c r="H62" s="24">
        <v>2.78</v>
      </c>
      <c r="I62" s="31">
        <v>7.1082419999999997</v>
      </c>
      <c r="J62" s="31"/>
      <c r="K62" s="35"/>
    </row>
    <row r="63" spans="2:11" x14ac:dyDescent="0.25">
      <c r="B63" s="8" t="s">
        <v>3371</v>
      </c>
      <c r="C63" s="57" t="s">
        <v>3372</v>
      </c>
      <c r="D63" s="54" t="s">
        <v>3373</v>
      </c>
      <c r="E63" s="6" t="s">
        <v>659</v>
      </c>
      <c r="F63" s="19">
        <v>27500000</v>
      </c>
      <c r="G63" s="24">
        <v>27934.53</v>
      </c>
      <c r="H63" s="24">
        <v>2.73</v>
      </c>
      <c r="I63" s="31">
        <v>7.0862502999999997</v>
      </c>
      <c r="J63" s="31"/>
      <c r="K63" s="35"/>
    </row>
    <row r="64" spans="2:11" x14ac:dyDescent="0.25">
      <c r="B64" s="8" t="s">
        <v>3374</v>
      </c>
      <c r="C64" s="57" t="s">
        <v>3375</v>
      </c>
      <c r="D64" s="54" t="s">
        <v>3376</v>
      </c>
      <c r="E64" s="6" t="s">
        <v>659</v>
      </c>
      <c r="F64" s="19">
        <v>26000000</v>
      </c>
      <c r="G64" s="24">
        <v>26250.560000000001</v>
      </c>
      <c r="H64" s="24">
        <v>2.56</v>
      </c>
      <c r="I64" s="31">
        <v>7.1005843000000004</v>
      </c>
      <c r="J64" s="31"/>
      <c r="K64" s="35"/>
    </row>
    <row r="65" spans="2:11" x14ac:dyDescent="0.25">
      <c r="B65" s="8" t="s">
        <v>3061</v>
      </c>
      <c r="C65" s="57" t="s">
        <v>3062</v>
      </c>
      <c r="D65" s="54" t="s">
        <v>3063</v>
      </c>
      <c r="E65" s="6" t="s">
        <v>659</v>
      </c>
      <c r="F65" s="19">
        <v>24787600</v>
      </c>
      <c r="G65" s="24">
        <v>25143.65</v>
      </c>
      <c r="H65" s="24">
        <v>2.46</v>
      </c>
      <c r="I65" s="31">
        <v>7.1410790000000004</v>
      </c>
      <c r="J65" s="31"/>
      <c r="K65" s="35"/>
    </row>
    <row r="66" spans="2:11" x14ac:dyDescent="0.25">
      <c r="B66" s="8" t="s">
        <v>3377</v>
      </c>
      <c r="C66" s="57" t="s">
        <v>3378</v>
      </c>
      <c r="D66" s="54" t="s">
        <v>3379</v>
      </c>
      <c r="E66" s="6" t="s">
        <v>659</v>
      </c>
      <c r="F66" s="19">
        <v>20326000</v>
      </c>
      <c r="G66" s="24">
        <v>20546.5</v>
      </c>
      <c r="H66" s="24">
        <v>2.0099999999999998</v>
      </c>
      <c r="I66" s="31">
        <v>7.1410790000000004</v>
      </c>
      <c r="J66" s="31"/>
      <c r="K66" s="35"/>
    </row>
    <row r="67" spans="2:11" x14ac:dyDescent="0.25">
      <c r="B67" s="8" t="s">
        <v>3003</v>
      </c>
      <c r="C67" s="57" t="s">
        <v>3004</v>
      </c>
      <c r="D67" s="54" t="s">
        <v>3005</v>
      </c>
      <c r="E67" s="6" t="s">
        <v>659</v>
      </c>
      <c r="F67" s="19">
        <v>17500000</v>
      </c>
      <c r="G67" s="24">
        <v>17813.13</v>
      </c>
      <c r="H67" s="24">
        <v>1.74</v>
      </c>
      <c r="I67" s="31">
        <v>7.1003245000000001</v>
      </c>
      <c r="J67" s="31"/>
      <c r="K67" s="35"/>
    </row>
    <row r="68" spans="2:11" x14ac:dyDescent="0.25">
      <c r="B68" s="8" t="s">
        <v>3380</v>
      </c>
      <c r="C68" s="57" t="s">
        <v>3381</v>
      </c>
      <c r="D68" s="54" t="s">
        <v>3382</v>
      </c>
      <c r="E68" s="6" t="s">
        <v>659</v>
      </c>
      <c r="F68" s="19">
        <v>15500000</v>
      </c>
      <c r="G68" s="24">
        <v>15753.19</v>
      </c>
      <c r="H68" s="24">
        <v>1.54</v>
      </c>
      <c r="I68" s="31">
        <v>7.0941168000000001</v>
      </c>
      <c r="J68" s="31"/>
      <c r="K68" s="35"/>
    </row>
    <row r="69" spans="2:11" x14ac:dyDescent="0.25">
      <c r="B69" s="8" t="s">
        <v>3383</v>
      </c>
      <c r="C69" s="57" t="s">
        <v>3384</v>
      </c>
      <c r="D69" s="54" t="s">
        <v>3385</v>
      </c>
      <c r="E69" s="6" t="s">
        <v>659</v>
      </c>
      <c r="F69" s="19">
        <v>14654600</v>
      </c>
      <c r="G69" s="24">
        <v>14895.45</v>
      </c>
      <c r="H69" s="24">
        <v>1.46</v>
      </c>
      <c r="I69" s="31">
        <v>7.0993412999999999</v>
      </c>
      <c r="J69" s="31"/>
      <c r="K69" s="35"/>
    </row>
    <row r="70" spans="2:11" x14ac:dyDescent="0.25">
      <c r="B70" s="8" t="s">
        <v>3167</v>
      </c>
      <c r="C70" s="57" t="s">
        <v>3168</v>
      </c>
      <c r="D70" s="54" t="s">
        <v>3169</v>
      </c>
      <c r="E70" s="6" t="s">
        <v>659</v>
      </c>
      <c r="F70" s="19">
        <v>14592400</v>
      </c>
      <c r="G70" s="24">
        <v>14696.6</v>
      </c>
      <c r="H70" s="24">
        <v>1.44</v>
      </c>
      <c r="I70" s="31">
        <v>7.1074145</v>
      </c>
      <c r="J70" s="31"/>
      <c r="K70" s="35"/>
    </row>
    <row r="71" spans="2:11" x14ac:dyDescent="0.25">
      <c r="B71" s="8" t="s">
        <v>3386</v>
      </c>
      <c r="C71" s="57" t="s">
        <v>3387</v>
      </c>
      <c r="D71" s="54" t="s">
        <v>3388</v>
      </c>
      <c r="E71" s="6" t="s">
        <v>659</v>
      </c>
      <c r="F71" s="19">
        <v>13500000</v>
      </c>
      <c r="G71" s="24">
        <v>13692.51</v>
      </c>
      <c r="H71" s="24">
        <v>1.34</v>
      </c>
      <c r="I71" s="31">
        <v>7.1267953999999998</v>
      </c>
      <c r="J71" s="31"/>
      <c r="K71" s="35"/>
    </row>
    <row r="72" spans="2:11" x14ac:dyDescent="0.25">
      <c r="B72" s="8" t="s">
        <v>3389</v>
      </c>
      <c r="C72" s="57" t="s">
        <v>3390</v>
      </c>
      <c r="D72" s="54" t="s">
        <v>3391</v>
      </c>
      <c r="E72" s="6" t="s">
        <v>659</v>
      </c>
      <c r="F72" s="19">
        <v>13500000</v>
      </c>
      <c r="G72" s="24">
        <v>13509.44</v>
      </c>
      <c r="H72" s="24">
        <v>1.32</v>
      </c>
      <c r="I72" s="31">
        <v>7.1031196999999997</v>
      </c>
      <c r="J72" s="31"/>
      <c r="K72" s="35"/>
    </row>
    <row r="73" spans="2:11" x14ac:dyDescent="0.25">
      <c r="B73" s="8" t="s">
        <v>3392</v>
      </c>
      <c r="C73" s="57" t="s">
        <v>3050</v>
      </c>
      <c r="D73" s="54" t="s">
        <v>3393</v>
      </c>
      <c r="E73" s="6" t="s">
        <v>659</v>
      </c>
      <c r="F73" s="19">
        <v>13043000</v>
      </c>
      <c r="G73" s="24">
        <v>13244.28</v>
      </c>
      <c r="H73" s="24">
        <v>1.29</v>
      </c>
      <c r="I73" s="31">
        <v>7.1102087000000003</v>
      </c>
      <c r="J73" s="31"/>
      <c r="K73" s="35"/>
    </row>
    <row r="74" spans="2:11" x14ac:dyDescent="0.25">
      <c r="B74" s="8" t="s">
        <v>3394</v>
      </c>
      <c r="C74" s="57" t="s">
        <v>3395</v>
      </c>
      <c r="D74" s="54" t="s">
        <v>3396</v>
      </c>
      <c r="E74" s="6" t="s">
        <v>659</v>
      </c>
      <c r="F74" s="19">
        <v>13000000</v>
      </c>
      <c r="G74" s="24">
        <v>13048.09</v>
      </c>
      <c r="H74" s="24">
        <v>1.27</v>
      </c>
      <c r="I74" s="31">
        <v>7.1031713999999999</v>
      </c>
      <c r="J74" s="31"/>
      <c r="K74" s="35"/>
    </row>
    <row r="75" spans="2:11" x14ac:dyDescent="0.25">
      <c r="B75" s="8" t="s">
        <v>3397</v>
      </c>
      <c r="C75" s="57" t="s">
        <v>3398</v>
      </c>
      <c r="D75" s="54" t="s">
        <v>3399</v>
      </c>
      <c r="E75" s="6" t="s">
        <v>659</v>
      </c>
      <c r="F75" s="19">
        <v>12117400</v>
      </c>
      <c r="G75" s="24">
        <v>12304.49</v>
      </c>
      <c r="H75" s="24">
        <v>1.2</v>
      </c>
      <c r="I75" s="31">
        <v>7.1182297999999999</v>
      </c>
      <c r="J75" s="31"/>
      <c r="K75" s="35"/>
    </row>
    <row r="76" spans="2:11" x14ac:dyDescent="0.25">
      <c r="B76" s="8" t="s">
        <v>3400</v>
      </c>
      <c r="C76" s="57" t="s">
        <v>3401</v>
      </c>
      <c r="D76" s="54" t="s">
        <v>3402</v>
      </c>
      <c r="E76" s="6" t="s">
        <v>659</v>
      </c>
      <c r="F76" s="19">
        <v>10333500</v>
      </c>
      <c r="G76" s="24">
        <v>10481.530000000001</v>
      </c>
      <c r="H76" s="24">
        <v>1.02</v>
      </c>
      <c r="I76" s="31">
        <v>7.1229145000000003</v>
      </c>
      <c r="J76" s="31"/>
      <c r="K76" s="35"/>
    </row>
    <row r="77" spans="2:11" x14ac:dyDescent="0.25">
      <c r="B77" s="8" t="s">
        <v>3173</v>
      </c>
      <c r="C77" s="57" t="s">
        <v>3174</v>
      </c>
      <c r="D77" s="54" t="s">
        <v>3175</v>
      </c>
      <c r="E77" s="6" t="s">
        <v>659</v>
      </c>
      <c r="F77" s="19">
        <v>10102100</v>
      </c>
      <c r="G77" s="24">
        <v>10210.209999999999</v>
      </c>
      <c r="H77" s="24">
        <v>1</v>
      </c>
      <c r="I77" s="31">
        <v>7.1186197</v>
      </c>
      <c r="J77" s="31"/>
      <c r="K77" s="35"/>
    </row>
    <row r="78" spans="2:11" x14ac:dyDescent="0.25">
      <c r="B78" s="8" t="s">
        <v>3043</v>
      </c>
      <c r="C78" s="57" t="s">
        <v>3044</v>
      </c>
      <c r="D78" s="54" t="s">
        <v>3045</v>
      </c>
      <c r="E78" s="6" t="s">
        <v>659</v>
      </c>
      <c r="F78" s="19">
        <v>10000000</v>
      </c>
      <c r="G78" s="24">
        <v>10160.94</v>
      </c>
      <c r="H78" s="24">
        <v>0.99</v>
      </c>
      <c r="I78" s="31">
        <v>7.1182297999999999</v>
      </c>
      <c r="J78" s="31"/>
      <c r="K78" s="35"/>
    </row>
    <row r="79" spans="2:11" x14ac:dyDescent="0.25">
      <c r="B79" s="8" t="s">
        <v>3403</v>
      </c>
      <c r="C79" s="57" t="s">
        <v>3404</v>
      </c>
      <c r="D79" s="54" t="s">
        <v>3405</v>
      </c>
      <c r="E79" s="6" t="s">
        <v>659</v>
      </c>
      <c r="F79" s="19">
        <v>9137600</v>
      </c>
      <c r="G79" s="24">
        <v>9238.01</v>
      </c>
      <c r="H79" s="24">
        <v>0.9</v>
      </c>
      <c r="I79" s="31">
        <v>7.1226814000000003</v>
      </c>
      <c r="J79" s="31"/>
      <c r="K79" s="35"/>
    </row>
    <row r="80" spans="2:11" x14ac:dyDescent="0.25">
      <c r="B80" s="8" t="s">
        <v>3000</v>
      </c>
      <c r="C80" s="57" t="s">
        <v>3001</v>
      </c>
      <c r="D80" s="54" t="s">
        <v>3002</v>
      </c>
      <c r="E80" s="6" t="s">
        <v>659</v>
      </c>
      <c r="F80" s="19">
        <v>8952700</v>
      </c>
      <c r="G80" s="24">
        <v>9115.48</v>
      </c>
      <c r="H80" s="24">
        <v>0.89</v>
      </c>
      <c r="I80" s="31">
        <v>7.1028628999999999</v>
      </c>
      <c r="J80" s="31"/>
      <c r="K80" s="35"/>
    </row>
    <row r="81" spans="2:11" x14ac:dyDescent="0.25">
      <c r="B81" s="8" t="s">
        <v>3037</v>
      </c>
      <c r="C81" s="57" t="s">
        <v>3038</v>
      </c>
      <c r="D81" s="54" t="s">
        <v>3039</v>
      </c>
      <c r="E81" s="6" t="s">
        <v>659</v>
      </c>
      <c r="F81" s="19">
        <v>8781300</v>
      </c>
      <c r="G81" s="24">
        <v>8922.2800000000007</v>
      </c>
      <c r="H81" s="24">
        <v>0.87</v>
      </c>
      <c r="I81" s="31">
        <v>7.1003245000000001</v>
      </c>
      <c r="J81" s="31"/>
      <c r="K81" s="35"/>
    </row>
    <row r="82" spans="2:11" x14ac:dyDescent="0.25">
      <c r="B82" s="8" t="s">
        <v>3406</v>
      </c>
      <c r="C82" s="57" t="s">
        <v>3407</v>
      </c>
      <c r="D82" s="54" t="s">
        <v>3408</v>
      </c>
      <c r="E82" s="6" t="s">
        <v>659</v>
      </c>
      <c r="F82" s="19">
        <v>8346100</v>
      </c>
      <c r="G82" s="24">
        <v>8484.89</v>
      </c>
      <c r="H82" s="24">
        <v>0.83</v>
      </c>
      <c r="I82" s="31">
        <v>7.1182297999999999</v>
      </c>
      <c r="J82" s="31"/>
      <c r="K82" s="35"/>
    </row>
    <row r="83" spans="2:11" x14ac:dyDescent="0.25">
      <c r="B83" s="8" t="s">
        <v>3409</v>
      </c>
      <c r="C83" s="57" t="s">
        <v>3410</v>
      </c>
      <c r="D83" s="54" t="s">
        <v>3411</v>
      </c>
      <c r="E83" s="6" t="s">
        <v>659</v>
      </c>
      <c r="F83" s="19">
        <v>7500000</v>
      </c>
      <c r="G83" s="24">
        <v>7674.14</v>
      </c>
      <c r="H83" s="24">
        <v>0.75</v>
      </c>
      <c r="I83" s="31">
        <v>7.1121751</v>
      </c>
      <c r="J83" s="31"/>
      <c r="K83" s="35"/>
    </row>
    <row r="84" spans="2:11" x14ac:dyDescent="0.25">
      <c r="B84" s="8" t="s">
        <v>3179</v>
      </c>
      <c r="C84" s="57" t="s">
        <v>3180</v>
      </c>
      <c r="D84" s="54" t="s">
        <v>3181</v>
      </c>
      <c r="E84" s="6" t="s">
        <v>659</v>
      </c>
      <c r="F84" s="19">
        <v>7500000</v>
      </c>
      <c r="G84" s="24">
        <v>7524.31</v>
      </c>
      <c r="H84" s="24">
        <v>0.74</v>
      </c>
      <c r="I84" s="31">
        <v>7.1074145</v>
      </c>
      <c r="J84" s="31"/>
      <c r="K84" s="35"/>
    </row>
    <row r="85" spans="2:11" x14ac:dyDescent="0.25">
      <c r="B85" s="8" t="s">
        <v>3412</v>
      </c>
      <c r="C85" s="57" t="s">
        <v>3398</v>
      </c>
      <c r="D85" s="54" t="s">
        <v>3413</v>
      </c>
      <c r="E85" s="6" t="s">
        <v>659</v>
      </c>
      <c r="F85" s="19">
        <v>6013700</v>
      </c>
      <c r="G85" s="24">
        <v>6111.58</v>
      </c>
      <c r="H85" s="24">
        <v>0.6</v>
      </c>
      <c r="I85" s="31">
        <v>7.1182297999999999</v>
      </c>
      <c r="J85" s="31"/>
      <c r="K85" s="35"/>
    </row>
    <row r="86" spans="2:11" x14ac:dyDescent="0.25">
      <c r="B86" s="8" t="s">
        <v>2902</v>
      </c>
      <c r="C86" s="57" t="s">
        <v>2903</v>
      </c>
      <c r="D86" s="54" t="s">
        <v>2904</v>
      </c>
      <c r="E86" s="6" t="s">
        <v>659</v>
      </c>
      <c r="F86" s="19">
        <v>6000000</v>
      </c>
      <c r="G86" s="24">
        <v>6082.36</v>
      </c>
      <c r="H86" s="24">
        <v>0.59</v>
      </c>
      <c r="I86" s="31">
        <v>7.0941168000000001</v>
      </c>
      <c r="J86" s="31"/>
      <c r="K86" s="35"/>
    </row>
    <row r="87" spans="2:11" x14ac:dyDescent="0.25">
      <c r="B87" s="8" t="s">
        <v>3414</v>
      </c>
      <c r="C87" s="57" t="s">
        <v>3415</v>
      </c>
      <c r="D87" s="54" t="s">
        <v>3416</v>
      </c>
      <c r="E87" s="6" t="s">
        <v>659</v>
      </c>
      <c r="F87" s="19">
        <v>5500000</v>
      </c>
      <c r="G87" s="24">
        <v>5505.37</v>
      </c>
      <c r="H87" s="24">
        <v>0.54</v>
      </c>
      <c r="I87" s="31">
        <v>7.1031196999999997</v>
      </c>
      <c r="J87" s="31"/>
      <c r="K87" s="35"/>
    </row>
    <row r="88" spans="2:11" x14ac:dyDescent="0.25">
      <c r="B88" s="8" t="s">
        <v>3185</v>
      </c>
      <c r="C88" s="57" t="s">
        <v>3186</v>
      </c>
      <c r="D88" s="54" t="s">
        <v>3187</v>
      </c>
      <c r="E88" s="6" t="s">
        <v>659</v>
      </c>
      <c r="F88" s="19">
        <v>5000000</v>
      </c>
      <c r="G88" s="24">
        <v>5060.0200000000004</v>
      </c>
      <c r="H88" s="24">
        <v>0.49</v>
      </c>
      <c r="I88" s="31">
        <v>7.1229145000000003</v>
      </c>
      <c r="J88" s="31"/>
      <c r="K88" s="35"/>
    </row>
    <row r="89" spans="2:11" x14ac:dyDescent="0.25">
      <c r="B89" s="8" t="s">
        <v>3201</v>
      </c>
      <c r="C89" s="57" t="s">
        <v>3202</v>
      </c>
      <c r="D89" s="54" t="s">
        <v>3203</v>
      </c>
      <c r="E89" s="6" t="s">
        <v>659</v>
      </c>
      <c r="F89" s="19">
        <v>5000000</v>
      </c>
      <c r="G89" s="24">
        <v>5017.38</v>
      </c>
      <c r="H89" s="24">
        <v>0.49</v>
      </c>
      <c r="I89" s="31">
        <v>7.1255790000000001</v>
      </c>
      <c r="J89" s="31"/>
      <c r="K89" s="35"/>
    </row>
    <row r="90" spans="2:11" x14ac:dyDescent="0.25">
      <c r="B90" s="8" t="s">
        <v>3417</v>
      </c>
      <c r="C90" s="57" t="s">
        <v>3418</v>
      </c>
      <c r="D90" s="54" t="s">
        <v>3419</v>
      </c>
      <c r="E90" s="6" t="s">
        <v>659</v>
      </c>
      <c r="F90" s="19">
        <v>4875400</v>
      </c>
      <c r="G90" s="24">
        <v>4926.71</v>
      </c>
      <c r="H90" s="24">
        <v>0.48</v>
      </c>
      <c r="I90" s="31">
        <v>7.1229145000000003</v>
      </c>
      <c r="J90" s="31"/>
      <c r="K90" s="35"/>
    </row>
    <row r="91" spans="2:11" x14ac:dyDescent="0.25">
      <c r="B91" s="8" t="s">
        <v>3140</v>
      </c>
      <c r="C91" s="57" t="s">
        <v>3007</v>
      </c>
      <c r="D91" s="54" t="s">
        <v>3141</v>
      </c>
      <c r="E91" s="6" t="s">
        <v>659</v>
      </c>
      <c r="F91" s="19">
        <v>4576300</v>
      </c>
      <c r="G91" s="24">
        <v>4652.33</v>
      </c>
      <c r="H91" s="24">
        <v>0.45</v>
      </c>
      <c r="I91" s="31">
        <v>7.0968590000000003</v>
      </c>
      <c r="J91" s="31"/>
      <c r="K91" s="35"/>
    </row>
    <row r="92" spans="2:11" x14ac:dyDescent="0.25">
      <c r="B92" s="8" t="s">
        <v>3420</v>
      </c>
      <c r="C92" s="57" t="s">
        <v>3421</v>
      </c>
      <c r="D92" s="54" t="s">
        <v>3422</v>
      </c>
      <c r="E92" s="6" t="s">
        <v>659</v>
      </c>
      <c r="F92" s="19">
        <v>4561000</v>
      </c>
      <c r="G92" s="24">
        <v>4608.51</v>
      </c>
      <c r="H92" s="24">
        <v>0.45</v>
      </c>
      <c r="I92" s="31">
        <v>7.1290214000000001</v>
      </c>
      <c r="J92" s="31"/>
      <c r="K92" s="35"/>
    </row>
    <row r="93" spans="2:11" x14ac:dyDescent="0.25">
      <c r="B93" s="8" t="s">
        <v>2997</v>
      </c>
      <c r="C93" s="57" t="s">
        <v>2998</v>
      </c>
      <c r="D93" s="54" t="s">
        <v>2999</v>
      </c>
      <c r="E93" s="6" t="s">
        <v>659</v>
      </c>
      <c r="F93" s="19">
        <v>4050000</v>
      </c>
      <c r="G93" s="24">
        <v>4122.87</v>
      </c>
      <c r="H93" s="24">
        <v>0.4</v>
      </c>
      <c r="I93" s="31">
        <v>7.0941168000000001</v>
      </c>
      <c r="J93" s="31"/>
      <c r="K93" s="35"/>
    </row>
    <row r="94" spans="2:11" x14ac:dyDescent="0.25">
      <c r="B94" s="8" t="s">
        <v>3012</v>
      </c>
      <c r="C94" s="57" t="s">
        <v>3013</v>
      </c>
      <c r="D94" s="54" t="s">
        <v>3014</v>
      </c>
      <c r="E94" s="6" t="s">
        <v>659</v>
      </c>
      <c r="F94" s="19">
        <v>4038000</v>
      </c>
      <c r="G94" s="24">
        <v>4109.84</v>
      </c>
      <c r="H94" s="24">
        <v>0.4</v>
      </c>
      <c r="I94" s="31">
        <v>7.0862502999999997</v>
      </c>
      <c r="J94" s="31"/>
      <c r="K94" s="35"/>
    </row>
    <row r="95" spans="2:11" x14ac:dyDescent="0.25">
      <c r="B95" s="8" t="s">
        <v>3058</v>
      </c>
      <c r="C95" s="57" t="s">
        <v>3059</v>
      </c>
      <c r="D95" s="54" t="s">
        <v>3060</v>
      </c>
      <c r="E95" s="6" t="s">
        <v>659</v>
      </c>
      <c r="F95" s="19">
        <v>4000000</v>
      </c>
      <c r="G95" s="24">
        <v>4057.3</v>
      </c>
      <c r="H95" s="24">
        <v>0.4</v>
      </c>
      <c r="I95" s="31">
        <v>7.1331610000000003</v>
      </c>
      <c r="J95" s="31"/>
      <c r="K95" s="35"/>
    </row>
    <row r="96" spans="2:11" x14ac:dyDescent="0.25">
      <c r="B96" s="8" t="s">
        <v>3064</v>
      </c>
      <c r="C96" s="57" t="s">
        <v>3065</v>
      </c>
      <c r="D96" s="54" t="s">
        <v>3066</v>
      </c>
      <c r="E96" s="6" t="s">
        <v>659</v>
      </c>
      <c r="F96" s="19">
        <v>3500000</v>
      </c>
      <c r="G96" s="24">
        <v>3549.79</v>
      </c>
      <c r="H96" s="24">
        <v>0.35</v>
      </c>
      <c r="I96" s="31">
        <v>7.1186197</v>
      </c>
      <c r="J96" s="31"/>
      <c r="K96" s="35"/>
    </row>
    <row r="97" spans="2:11" x14ac:dyDescent="0.25">
      <c r="B97" s="8" t="s">
        <v>3131</v>
      </c>
      <c r="C97" s="57" t="s">
        <v>3132</v>
      </c>
      <c r="D97" s="54" t="s">
        <v>3133</v>
      </c>
      <c r="E97" s="6" t="s">
        <v>659</v>
      </c>
      <c r="F97" s="19">
        <v>3500000</v>
      </c>
      <c r="G97" s="24">
        <v>3537.45</v>
      </c>
      <c r="H97" s="24">
        <v>0.35</v>
      </c>
      <c r="I97" s="31">
        <v>7.1290214000000001</v>
      </c>
      <c r="J97" s="31"/>
      <c r="K97" s="35"/>
    </row>
    <row r="98" spans="2:11" x14ac:dyDescent="0.25">
      <c r="B98" s="8" t="s">
        <v>3423</v>
      </c>
      <c r="C98" s="57" t="s">
        <v>3424</v>
      </c>
      <c r="D98" s="54" t="s">
        <v>3425</v>
      </c>
      <c r="E98" s="6" t="s">
        <v>659</v>
      </c>
      <c r="F98" s="19">
        <v>3558500</v>
      </c>
      <c r="G98" s="24">
        <v>3525.14</v>
      </c>
      <c r="H98" s="24">
        <v>0.34</v>
      </c>
      <c r="I98" s="31">
        <v>7.0910359999999999</v>
      </c>
      <c r="J98" s="31"/>
      <c r="K98" s="35"/>
    </row>
    <row r="99" spans="2:11" x14ac:dyDescent="0.25">
      <c r="B99" s="8" t="s">
        <v>3426</v>
      </c>
      <c r="C99" s="57" t="s">
        <v>3427</v>
      </c>
      <c r="D99" s="54" t="s">
        <v>3428</v>
      </c>
      <c r="E99" s="6" t="s">
        <v>659</v>
      </c>
      <c r="F99" s="19">
        <v>3461000</v>
      </c>
      <c r="G99" s="24">
        <v>3522.5</v>
      </c>
      <c r="H99" s="24">
        <v>0.34</v>
      </c>
      <c r="I99" s="31">
        <v>7.1182297999999999</v>
      </c>
      <c r="J99" s="31"/>
      <c r="K99" s="35"/>
    </row>
    <row r="100" spans="2:11" x14ac:dyDescent="0.25">
      <c r="B100" s="8" t="s">
        <v>3006</v>
      </c>
      <c r="C100" s="57" t="s">
        <v>3007</v>
      </c>
      <c r="D100" s="54" t="s">
        <v>3008</v>
      </c>
      <c r="E100" s="6" t="s">
        <v>659</v>
      </c>
      <c r="F100" s="19">
        <v>3000000</v>
      </c>
      <c r="G100" s="24">
        <v>3048.8</v>
      </c>
      <c r="H100" s="24">
        <v>0.3</v>
      </c>
      <c r="I100" s="31">
        <v>7.0968590000000003</v>
      </c>
      <c r="J100" s="31"/>
      <c r="K100" s="35"/>
    </row>
    <row r="101" spans="2:11" x14ac:dyDescent="0.25">
      <c r="B101" s="8" t="s">
        <v>3429</v>
      </c>
      <c r="C101" s="57" t="s">
        <v>3430</v>
      </c>
      <c r="D101" s="54" t="s">
        <v>3431</v>
      </c>
      <c r="E101" s="6" t="s">
        <v>659</v>
      </c>
      <c r="F101" s="19">
        <v>3000000</v>
      </c>
      <c r="G101" s="24">
        <v>3047.75</v>
      </c>
      <c r="H101" s="24">
        <v>0.3</v>
      </c>
      <c r="I101" s="31">
        <v>7.1003245000000001</v>
      </c>
      <c r="J101" s="31"/>
      <c r="K101" s="35"/>
    </row>
    <row r="102" spans="2:11" x14ac:dyDescent="0.25">
      <c r="B102" s="8" t="s">
        <v>3432</v>
      </c>
      <c r="C102" s="57" t="s">
        <v>3433</v>
      </c>
      <c r="D102" s="54" t="s">
        <v>3434</v>
      </c>
      <c r="E102" s="6" t="s">
        <v>659</v>
      </c>
      <c r="F102" s="19">
        <v>3000000</v>
      </c>
      <c r="G102" s="24">
        <v>3010.24</v>
      </c>
      <c r="H102" s="24">
        <v>0.28999999999999998</v>
      </c>
      <c r="I102" s="31">
        <v>7.1083471999999999</v>
      </c>
      <c r="J102" s="31"/>
      <c r="K102" s="35"/>
    </row>
    <row r="103" spans="2:11" x14ac:dyDescent="0.25">
      <c r="B103" s="8" t="s">
        <v>3164</v>
      </c>
      <c r="C103" s="57" t="s">
        <v>3165</v>
      </c>
      <c r="D103" s="54" t="s">
        <v>3166</v>
      </c>
      <c r="E103" s="6" t="s">
        <v>659</v>
      </c>
      <c r="F103" s="19">
        <v>3000000</v>
      </c>
      <c r="G103" s="24">
        <v>3009.74</v>
      </c>
      <c r="H103" s="24">
        <v>0.28999999999999998</v>
      </c>
      <c r="I103" s="31">
        <v>7.1071314000000001</v>
      </c>
      <c r="J103" s="31"/>
      <c r="K103" s="35"/>
    </row>
    <row r="104" spans="2:11" x14ac:dyDescent="0.25">
      <c r="B104" s="8" t="s">
        <v>3435</v>
      </c>
      <c r="C104" s="57" t="s">
        <v>3436</v>
      </c>
      <c r="D104" s="54" t="s">
        <v>3437</v>
      </c>
      <c r="E104" s="6" t="s">
        <v>659</v>
      </c>
      <c r="F104" s="19">
        <v>2500000</v>
      </c>
      <c r="G104" s="24">
        <v>2564.69</v>
      </c>
      <c r="H104" s="24">
        <v>0.25</v>
      </c>
      <c r="I104" s="31">
        <v>7.1302877999999996</v>
      </c>
      <c r="J104" s="31"/>
      <c r="K104" s="35"/>
    </row>
    <row r="105" spans="2:11" x14ac:dyDescent="0.25">
      <c r="B105" s="8" t="s">
        <v>2905</v>
      </c>
      <c r="C105" s="57" t="s">
        <v>2906</v>
      </c>
      <c r="D105" s="54" t="s">
        <v>2907</v>
      </c>
      <c r="E105" s="6" t="s">
        <v>659</v>
      </c>
      <c r="F105" s="19">
        <v>2500000</v>
      </c>
      <c r="G105" s="24">
        <v>2551.61</v>
      </c>
      <c r="H105" s="24">
        <v>0.25</v>
      </c>
      <c r="I105" s="31">
        <v>7.1267965000000002</v>
      </c>
      <c r="J105" s="31"/>
      <c r="K105" s="35"/>
    </row>
    <row r="106" spans="2:11" x14ac:dyDescent="0.25">
      <c r="B106" s="8" t="s">
        <v>3134</v>
      </c>
      <c r="C106" s="57" t="s">
        <v>3135</v>
      </c>
      <c r="D106" s="54" t="s">
        <v>3136</v>
      </c>
      <c r="E106" s="6" t="s">
        <v>659</v>
      </c>
      <c r="F106" s="19">
        <v>2500000</v>
      </c>
      <c r="G106" s="24">
        <v>2544.33</v>
      </c>
      <c r="H106" s="24">
        <v>0.25</v>
      </c>
      <c r="I106" s="31">
        <v>7.1102087000000003</v>
      </c>
      <c r="J106" s="31"/>
      <c r="K106" s="35"/>
    </row>
    <row r="107" spans="2:11" x14ac:dyDescent="0.25">
      <c r="B107" s="8" t="s">
        <v>3209</v>
      </c>
      <c r="C107" s="57" t="s">
        <v>3210</v>
      </c>
      <c r="D107" s="54" t="s">
        <v>3211</v>
      </c>
      <c r="E107" s="6" t="s">
        <v>659</v>
      </c>
      <c r="F107" s="19">
        <v>2500000</v>
      </c>
      <c r="G107" s="24">
        <v>2518.3200000000002</v>
      </c>
      <c r="H107" s="24">
        <v>0.25</v>
      </c>
      <c r="I107" s="31">
        <v>7.117661</v>
      </c>
      <c r="J107" s="31"/>
      <c r="K107" s="35"/>
    </row>
    <row r="108" spans="2:11" x14ac:dyDescent="0.25">
      <c r="B108" s="8" t="s">
        <v>3438</v>
      </c>
      <c r="C108" s="57" t="s">
        <v>3439</v>
      </c>
      <c r="D108" s="54" t="s">
        <v>3440</v>
      </c>
      <c r="E108" s="6" t="s">
        <v>659</v>
      </c>
      <c r="F108" s="19">
        <v>2219500</v>
      </c>
      <c r="G108" s="24">
        <v>2254.15</v>
      </c>
      <c r="H108" s="24">
        <v>0.22</v>
      </c>
      <c r="I108" s="31">
        <v>7.0862502999999997</v>
      </c>
      <c r="J108" s="31"/>
      <c r="K108" s="35"/>
    </row>
    <row r="109" spans="2:11" x14ac:dyDescent="0.25">
      <c r="B109" s="8" t="s">
        <v>3198</v>
      </c>
      <c r="C109" s="57" t="s">
        <v>3199</v>
      </c>
      <c r="D109" s="54" t="s">
        <v>3200</v>
      </c>
      <c r="E109" s="6" t="s">
        <v>659</v>
      </c>
      <c r="F109" s="19">
        <v>2000000</v>
      </c>
      <c r="G109" s="24">
        <v>2063.9699999999998</v>
      </c>
      <c r="H109" s="24">
        <v>0.2</v>
      </c>
      <c r="I109" s="31">
        <v>7.1371453999999996</v>
      </c>
      <c r="J109" s="31"/>
      <c r="K109" s="35"/>
    </row>
    <row r="110" spans="2:11" x14ac:dyDescent="0.25">
      <c r="B110" s="8" t="s">
        <v>3441</v>
      </c>
      <c r="C110" s="57" t="s">
        <v>3442</v>
      </c>
      <c r="D110" s="54" t="s">
        <v>3443</v>
      </c>
      <c r="E110" s="6" t="s">
        <v>659</v>
      </c>
      <c r="F110" s="19">
        <v>2000000</v>
      </c>
      <c r="G110" s="24">
        <v>2020.91</v>
      </c>
      <c r="H110" s="24">
        <v>0.2</v>
      </c>
      <c r="I110" s="31">
        <v>7.1267953999999998</v>
      </c>
      <c r="J110" s="31"/>
      <c r="K110" s="35"/>
    </row>
    <row r="111" spans="2:11" x14ac:dyDescent="0.25">
      <c r="B111" s="8" t="s">
        <v>3444</v>
      </c>
      <c r="C111" s="57" t="s">
        <v>3372</v>
      </c>
      <c r="D111" s="54" t="s">
        <v>3445</v>
      </c>
      <c r="E111" s="6" t="s">
        <v>659</v>
      </c>
      <c r="F111" s="19">
        <v>1500000</v>
      </c>
      <c r="G111" s="24">
        <v>1524.21</v>
      </c>
      <c r="H111" s="24">
        <v>0.15</v>
      </c>
      <c r="I111" s="31">
        <v>7.0862502999999997</v>
      </c>
      <c r="J111" s="31"/>
      <c r="K111" s="35"/>
    </row>
    <row r="112" spans="2:11" x14ac:dyDescent="0.25">
      <c r="B112" s="8" t="s">
        <v>3446</v>
      </c>
      <c r="C112" s="57" t="s">
        <v>3038</v>
      </c>
      <c r="D112" s="54" t="s">
        <v>3447</v>
      </c>
      <c r="E112" s="6" t="s">
        <v>659</v>
      </c>
      <c r="F112" s="19">
        <v>1500000</v>
      </c>
      <c r="G112" s="24">
        <v>1523.33</v>
      </c>
      <c r="H112" s="24">
        <v>0.15</v>
      </c>
      <c r="I112" s="31">
        <v>7.1003245000000001</v>
      </c>
      <c r="J112" s="31"/>
      <c r="K112" s="35"/>
    </row>
    <row r="113" spans="2:11" x14ac:dyDescent="0.25">
      <c r="B113" s="8" t="s">
        <v>3156</v>
      </c>
      <c r="C113" s="57" t="s">
        <v>3157</v>
      </c>
      <c r="D113" s="54" t="s">
        <v>3158</v>
      </c>
      <c r="E113" s="6" t="s">
        <v>659</v>
      </c>
      <c r="F113" s="19">
        <v>1500000</v>
      </c>
      <c r="G113" s="24">
        <v>1516.38</v>
      </c>
      <c r="H113" s="24">
        <v>0.15</v>
      </c>
      <c r="I113" s="31">
        <v>7.1267953999999998</v>
      </c>
      <c r="J113" s="31"/>
      <c r="K113" s="35"/>
    </row>
    <row r="114" spans="2:11" x14ac:dyDescent="0.25">
      <c r="B114" s="8" t="s">
        <v>3448</v>
      </c>
      <c r="C114" s="57" t="s">
        <v>3449</v>
      </c>
      <c r="D114" s="54" t="s">
        <v>3450</v>
      </c>
      <c r="E114" s="6" t="s">
        <v>659</v>
      </c>
      <c r="F114" s="19">
        <v>1356600</v>
      </c>
      <c r="G114" s="24">
        <v>1366.55</v>
      </c>
      <c r="H114" s="24">
        <v>0.13</v>
      </c>
      <c r="I114" s="31">
        <v>7.1071314000000001</v>
      </c>
      <c r="J114" s="31"/>
      <c r="K114" s="35"/>
    </row>
    <row r="115" spans="2:11" x14ac:dyDescent="0.25">
      <c r="B115" s="8" t="s">
        <v>3451</v>
      </c>
      <c r="C115" s="57" t="s">
        <v>3452</v>
      </c>
      <c r="D115" s="54" t="s">
        <v>3453</v>
      </c>
      <c r="E115" s="6" t="s">
        <v>659</v>
      </c>
      <c r="F115" s="19">
        <v>1000000</v>
      </c>
      <c r="G115" s="24">
        <v>1011.9</v>
      </c>
      <c r="H115" s="24">
        <v>0.1</v>
      </c>
      <c r="I115" s="31">
        <v>7.1290214000000001</v>
      </c>
      <c r="J115" s="31"/>
      <c r="K115" s="35"/>
    </row>
    <row r="116" spans="2:11" x14ac:dyDescent="0.25">
      <c r="B116" s="8" t="s">
        <v>3454</v>
      </c>
      <c r="C116" s="57" t="s">
        <v>3455</v>
      </c>
      <c r="D116" s="54" t="s">
        <v>3456</v>
      </c>
      <c r="E116" s="6" t="s">
        <v>659</v>
      </c>
      <c r="F116" s="19">
        <v>1000000</v>
      </c>
      <c r="G116" s="24">
        <v>1011.06</v>
      </c>
      <c r="H116" s="24">
        <v>0.1</v>
      </c>
      <c r="I116" s="31">
        <v>7.1290214000000001</v>
      </c>
      <c r="J116" s="31"/>
      <c r="K116" s="35"/>
    </row>
    <row r="117" spans="2:11" x14ac:dyDescent="0.25">
      <c r="B117" s="8" t="s">
        <v>3170</v>
      </c>
      <c r="C117" s="57" t="s">
        <v>3171</v>
      </c>
      <c r="D117" s="54" t="s">
        <v>3172</v>
      </c>
      <c r="E117" s="6" t="s">
        <v>659</v>
      </c>
      <c r="F117" s="19">
        <v>1000000</v>
      </c>
      <c r="G117" s="24">
        <v>1010.81</v>
      </c>
      <c r="H117" s="24">
        <v>0.1</v>
      </c>
      <c r="I117" s="31">
        <v>7.1331610000000003</v>
      </c>
      <c r="J117" s="31"/>
      <c r="K117" s="35"/>
    </row>
    <row r="118" spans="2:11" x14ac:dyDescent="0.25">
      <c r="B118" s="8" t="s">
        <v>3457</v>
      </c>
      <c r="C118" s="57" t="s">
        <v>3458</v>
      </c>
      <c r="D118" s="54" t="s">
        <v>3459</v>
      </c>
      <c r="E118" s="6" t="s">
        <v>659</v>
      </c>
      <c r="F118" s="19">
        <v>1000000</v>
      </c>
      <c r="G118" s="24">
        <v>1010.6</v>
      </c>
      <c r="H118" s="24">
        <v>0.1</v>
      </c>
      <c r="I118" s="31">
        <v>7.1290214000000001</v>
      </c>
      <c r="J118" s="31"/>
      <c r="K118" s="35"/>
    </row>
    <row r="119" spans="2:11" x14ac:dyDescent="0.25">
      <c r="B119" s="8" t="s">
        <v>3147</v>
      </c>
      <c r="C119" s="57" t="s">
        <v>3148</v>
      </c>
      <c r="D119" s="54" t="s">
        <v>3149</v>
      </c>
      <c r="E119" s="6" t="s">
        <v>659</v>
      </c>
      <c r="F119" s="19">
        <v>1000000</v>
      </c>
      <c r="G119" s="24">
        <v>1007.31</v>
      </c>
      <c r="H119" s="24">
        <v>0.1</v>
      </c>
      <c r="I119" s="31">
        <v>7.1083471999999999</v>
      </c>
      <c r="J119" s="31"/>
      <c r="K119" s="35"/>
    </row>
    <row r="120" spans="2:11" x14ac:dyDescent="0.25">
      <c r="B120" s="8" t="s">
        <v>3460</v>
      </c>
      <c r="C120" s="57" t="s">
        <v>3461</v>
      </c>
      <c r="D120" s="54" t="s">
        <v>3462</v>
      </c>
      <c r="E120" s="6" t="s">
        <v>659</v>
      </c>
      <c r="F120" s="19">
        <v>1000000</v>
      </c>
      <c r="G120" s="24">
        <v>988.55</v>
      </c>
      <c r="H120" s="24">
        <v>0.1</v>
      </c>
      <c r="I120" s="31">
        <v>7.087542</v>
      </c>
      <c r="J120" s="31"/>
      <c r="K120" s="35"/>
    </row>
    <row r="121" spans="2:11" x14ac:dyDescent="0.25">
      <c r="B121" s="8" t="s">
        <v>3182</v>
      </c>
      <c r="C121" s="57" t="s">
        <v>3183</v>
      </c>
      <c r="D121" s="54" t="s">
        <v>3184</v>
      </c>
      <c r="E121" s="6" t="s">
        <v>659</v>
      </c>
      <c r="F121" s="19">
        <v>1000000</v>
      </c>
      <c r="G121" s="24">
        <v>987.98</v>
      </c>
      <c r="H121" s="24">
        <v>0.1</v>
      </c>
      <c r="I121" s="31">
        <v>7.1031472000000004</v>
      </c>
      <c r="J121" s="31"/>
      <c r="K121" s="35"/>
    </row>
    <row r="122" spans="2:11" x14ac:dyDescent="0.25">
      <c r="B122" s="8" t="s">
        <v>3463</v>
      </c>
      <c r="C122" s="57" t="s">
        <v>3464</v>
      </c>
      <c r="D122" s="54" t="s">
        <v>3465</v>
      </c>
      <c r="E122" s="6" t="s">
        <v>659</v>
      </c>
      <c r="F122" s="19">
        <v>838700</v>
      </c>
      <c r="G122" s="24">
        <v>848.05</v>
      </c>
      <c r="H122" s="24">
        <v>0.08</v>
      </c>
      <c r="I122" s="31">
        <v>7.1238713999999996</v>
      </c>
      <c r="J122" s="31"/>
      <c r="K122" s="35"/>
    </row>
    <row r="123" spans="2:11" x14ac:dyDescent="0.25">
      <c r="B123" s="8" t="s">
        <v>3466</v>
      </c>
      <c r="C123" s="57" t="s">
        <v>3467</v>
      </c>
      <c r="D123" s="54" t="s">
        <v>3468</v>
      </c>
      <c r="E123" s="6" t="s">
        <v>659</v>
      </c>
      <c r="F123" s="19">
        <v>560000</v>
      </c>
      <c r="G123" s="24">
        <v>570.23</v>
      </c>
      <c r="H123" s="24">
        <v>0.06</v>
      </c>
      <c r="I123" s="31">
        <v>7.1166777999999997</v>
      </c>
      <c r="J123" s="31"/>
      <c r="K123" s="35"/>
    </row>
    <row r="124" spans="2:11" x14ac:dyDescent="0.25">
      <c r="B124" s="8" t="s">
        <v>3469</v>
      </c>
      <c r="C124" s="57" t="s">
        <v>3470</v>
      </c>
      <c r="D124" s="54" t="s">
        <v>3471</v>
      </c>
      <c r="E124" s="6" t="s">
        <v>659</v>
      </c>
      <c r="F124" s="19">
        <v>500000</v>
      </c>
      <c r="G124" s="24">
        <v>512.24</v>
      </c>
      <c r="H124" s="24">
        <v>0.05</v>
      </c>
      <c r="I124" s="31">
        <v>7.1114778000000003</v>
      </c>
      <c r="J124" s="31"/>
      <c r="K124" s="35"/>
    </row>
    <row r="125" spans="2:11" x14ac:dyDescent="0.25">
      <c r="B125" s="8" t="s">
        <v>3472</v>
      </c>
      <c r="C125" s="57" t="s">
        <v>3473</v>
      </c>
      <c r="D125" s="54" t="s">
        <v>3474</v>
      </c>
      <c r="E125" s="6" t="s">
        <v>659</v>
      </c>
      <c r="F125" s="19">
        <v>500000</v>
      </c>
      <c r="G125" s="24">
        <v>511.06</v>
      </c>
      <c r="H125" s="24">
        <v>0.05</v>
      </c>
      <c r="I125" s="31">
        <v>7.1124347999999999</v>
      </c>
      <c r="J125" s="31"/>
      <c r="K125" s="35"/>
    </row>
    <row r="126" spans="2:11" x14ac:dyDescent="0.25">
      <c r="B126" s="8" t="s">
        <v>3475</v>
      </c>
      <c r="C126" s="57" t="s">
        <v>3050</v>
      </c>
      <c r="D126" s="54" t="s">
        <v>3476</v>
      </c>
      <c r="E126" s="6" t="s">
        <v>659</v>
      </c>
      <c r="F126" s="19">
        <v>500000</v>
      </c>
      <c r="G126" s="24">
        <v>507.48</v>
      </c>
      <c r="H126" s="24">
        <v>0.05</v>
      </c>
      <c r="I126" s="31">
        <v>7.1102087000000003</v>
      </c>
      <c r="J126" s="31"/>
      <c r="K126" s="35"/>
    </row>
    <row r="127" spans="2:11" x14ac:dyDescent="0.25">
      <c r="B127" s="8" t="s">
        <v>3125</v>
      </c>
      <c r="C127" s="57" t="s">
        <v>3126</v>
      </c>
      <c r="D127" s="54" t="s">
        <v>3127</v>
      </c>
      <c r="E127" s="6" t="s">
        <v>659</v>
      </c>
      <c r="F127" s="19">
        <v>500000</v>
      </c>
      <c r="G127" s="24">
        <v>507.28</v>
      </c>
      <c r="H127" s="24">
        <v>0.05</v>
      </c>
      <c r="I127" s="31">
        <v>7.1290214000000001</v>
      </c>
      <c r="J127" s="31"/>
      <c r="K127" s="35"/>
    </row>
    <row r="128" spans="2:11" x14ac:dyDescent="0.25">
      <c r="B128" s="8" t="s">
        <v>3477</v>
      </c>
      <c r="C128" s="57" t="s">
        <v>3478</v>
      </c>
      <c r="D128" s="54" t="s">
        <v>3479</v>
      </c>
      <c r="E128" s="6" t="s">
        <v>659</v>
      </c>
      <c r="F128" s="19">
        <v>500000</v>
      </c>
      <c r="G128" s="24">
        <v>505.95</v>
      </c>
      <c r="H128" s="24">
        <v>0.05</v>
      </c>
      <c r="I128" s="31">
        <v>7.1290214000000001</v>
      </c>
      <c r="J128" s="31"/>
      <c r="K128" s="35"/>
    </row>
    <row r="129" spans="2:11" x14ac:dyDescent="0.25">
      <c r="B129" s="8" t="s">
        <v>3480</v>
      </c>
      <c r="C129" s="57" t="s">
        <v>3481</v>
      </c>
      <c r="D129" s="54" t="s">
        <v>3482</v>
      </c>
      <c r="E129" s="6" t="s">
        <v>659</v>
      </c>
      <c r="F129" s="19">
        <v>500000</v>
      </c>
      <c r="G129" s="24">
        <v>505.91</v>
      </c>
      <c r="H129" s="24">
        <v>0.05</v>
      </c>
      <c r="I129" s="31">
        <v>7.1331610000000003</v>
      </c>
      <c r="J129" s="31"/>
      <c r="K129" s="35"/>
    </row>
    <row r="130" spans="2:11" x14ac:dyDescent="0.25">
      <c r="B130" s="8" t="s">
        <v>2917</v>
      </c>
      <c r="C130" s="57" t="s">
        <v>2918</v>
      </c>
      <c r="D130" s="54" t="s">
        <v>2919</v>
      </c>
      <c r="E130" s="6" t="s">
        <v>659</v>
      </c>
      <c r="F130" s="19">
        <v>500000</v>
      </c>
      <c r="G130" s="24">
        <v>494.23</v>
      </c>
      <c r="H130" s="24">
        <v>0.05</v>
      </c>
      <c r="I130" s="31">
        <v>7.0792105000000003</v>
      </c>
      <c r="J130" s="31"/>
      <c r="K130" s="35"/>
    </row>
    <row r="131" spans="2:11" x14ac:dyDescent="0.25">
      <c r="B131" s="8" t="s">
        <v>3483</v>
      </c>
      <c r="C131" s="57" t="s">
        <v>3484</v>
      </c>
      <c r="D131" s="54" t="s">
        <v>3485</v>
      </c>
      <c r="E131" s="6" t="s">
        <v>659</v>
      </c>
      <c r="F131" s="19">
        <v>276000</v>
      </c>
      <c r="G131" s="24">
        <v>280.41000000000003</v>
      </c>
      <c r="H131" s="24">
        <v>0.03</v>
      </c>
      <c r="I131" s="31">
        <v>7.1199377999999998</v>
      </c>
      <c r="J131" s="31"/>
      <c r="K131" s="35"/>
    </row>
    <row r="132" spans="2:11" x14ac:dyDescent="0.25">
      <c r="B132" s="8" t="s">
        <v>3486</v>
      </c>
      <c r="C132" s="57" t="s">
        <v>3487</v>
      </c>
      <c r="D132" s="54" t="s">
        <v>3488</v>
      </c>
      <c r="E132" s="6" t="s">
        <v>659</v>
      </c>
      <c r="F132" s="19">
        <v>249800</v>
      </c>
      <c r="G132" s="24">
        <v>253.82</v>
      </c>
      <c r="H132" s="24">
        <v>0.02</v>
      </c>
      <c r="I132" s="31">
        <v>7.1020848000000001</v>
      </c>
      <c r="J132" s="31"/>
      <c r="K132" s="35"/>
    </row>
    <row r="133" spans="2:11" x14ac:dyDescent="0.25">
      <c r="B133" s="8" t="s">
        <v>3489</v>
      </c>
      <c r="C133" s="57" t="s">
        <v>3010</v>
      </c>
      <c r="D133" s="54" t="s">
        <v>3490</v>
      </c>
      <c r="E133" s="6" t="s">
        <v>659</v>
      </c>
      <c r="F133" s="19">
        <v>206300</v>
      </c>
      <c r="G133" s="24">
        <v>209.6</v>
      </c>
      <c r="H133" s="24">
        <v>0.02</v>
      </c>
      <c r="I133" s="31">
        <v>7.1082688000000003</v>
      </c>
      <c r="J133" s="31"/>
      <c r="K133" s="35"/>
    </row>
    <row r="134" spans="2:11" x14ac:dyDescent="0.25">
      <c r="C134" s="58" t="s">
        <v>171</v>
      </c>
      <c r="D134" s="54"/>
      <c r="E134" s="6"/>
      <c r="F134" s="19"/>
      <c r="G134" s="25">
        <v>533575.01</v>
      </c>
      <c r="H134" s="25">
        <v>52.14</v>
      </c>
      <c r="I134" s="31"/>
      <c r="J134" s="31"/>
      <c r="K134" s="35"/>
    </row>
    <row r="135" spans="2:11" x14ac:dyDescent="0.25">
      <c r="C135" s="57"/>
      <c r="D135" s="54"/>
      <c r="E135" s="6"/>
      <c r="F135" s="19"/>
      <c r="G135" s="24"/>
      <c r="H135" s="24"/>
      <c r="I135" s="31"/>
      <c r="J135" s="31"/>
      <c r="K135" s="35"/>
    </row>
    <row r="136" spans="2:11" x14ac:dyDescent="0.25">
      <c r="C136" s="58" t="s">
        <v>11</v>
      </c>
      <c r="D136" s="54"/>
      <c r="E136" s="6"/>
      <c r="F136" s="19"/>
      <c r="G136" s="24"/>
      <c r="H136" s="24"/>
      <c r="I136" s="31"/>
      <c r="J136" s="31"/>
      <c r="K136" s="35"/>
    </row>
    <row r="137" spans="2:11" x14ac:dyDescent="0.25">
      <c r="C137" s="57"/>
      <c r="D137" s="54"/>
      <c r="E137" s="6"/>
      <c r="F137" s="19"/>
      <c r="G137" s="24"/>
      <c r="H137" s="24"/>
      <c r="I137" s="31"/>
      <c r="J137" s="31"/>
      <c r="K137" s="35"/>
    </row>
    <row r="138" spans="2:11" x14ac:dyDescent="0.25">
      <c r="C138" s="58" t="s">
        <v>13</v>
      </c>
      <c r="D138" s="54"/>
      <c r="E138" s="6"/>
      <c r="F138" s="19"/>
      <c r="G138" s="24" t="s">
        <v>2</v>
      </c>
      <c r="H138" s="24" t="s">
        <v>2</v>
      </c>
      <c r="I138" s="31"/>
      <c r="J138" s="31"/>
      <c r="K138" s="35"/>
    </row>
    <row r="139" spans="2:11" x14ac:dyDescent="0.25">
      <c r="C139" s="57"/>
      <c r="D139" s="54"/>
      <c r="E139" s="6"/>
      <c r="F139" s="19"/>
      <c r="G139" s="24"/>
      <c r="H139" s="24"/>
      <c r="I139" s="31"/>
      <c r="J139" s="31"/>
      <c r="K139" s="35"/>
    </row>
    <row r="140" spans="2:11" x14ac:dyDescent="0.25">
      <c r="C140" s="58" t="s">
        <v>14</v>
      </c>
      <c r="D140" s="54"/>
      <c r="E140" s="6"/>
      <c r="F140" s="19"/>
      <c r="G140" s="24" t="s">
        <v>2</v>
      </c>
      <c r="H140" s="24" t="s">
        <v>2</v>
      </c>
      <c r="I140" s="31"/>
      <c r="J140" s="31"/>
      <c r="K140" s="35"/>
    </row>
    <row r="141" spans="2:11" x14ac:dyDescent="0.25">
      <c r="C141" s="57"/>
      <c r="D141" s="54"/>
      <c r="E141" s="6"/>
      <c r="F141" s="19"/>
      <c r="G141" s="24"/>
      <c r="H141" s="24"/>
      <c r="I141" s="31"/>
      <c r="J141" s="31"/>
      <c r="K141" s="35"/>
    </row>
    <row r="142" spans="2:11" x14ac:dyDescent="0.25">
      <c r="C142" s="58" t="s">
        <v>15</v>
      </c>
      <c r="D142" s="54"/>
      <c r="E142" s="6"/>
      <c r="F142" s="19"/>
      <c r="G142" s="24" t="s">
        <v>2</v>
      </c>
      <c r="H142" s="24" t="s">
        <v>2</v>
      </c>
      <c r="I142" s="31"/>
      <c r="J142" s="31"/>
      <c r="K142" s="35"/>
    </row>
    <row r="143" spans="2:11" x14ac:dyDescent="0.25">
      <c r="C143" s="57"/>
      <c r="D143" s="54"/>
      <c r="E143" s="6"/>
      <c r="F143" s="19"/>
      <c r="G143" s="24"/>
      <c r="H143" s="24"/>
      <c r="I143" s="31"/>
      <c r="J143" s="31"/>
      <c r="K143" s="35"/>
    </row>
    <row r="144" spans="2:11" x14ac:dyDescent="0.25">
      <c r="C144" s="58" t="s">
        <v>16</v>
      </c>
      <c r="D144" s="54"/>
      <c r="E144" s="6"/>
      <c r="F144" s="19"/>
      <c r="G144" s="24" t="s">
        <v>2</v>
      </c>
      <c r="H144" s="24" t="s">
        <v>2</v>
      </c>
      <c r="I144" s="31"/>
      <c r="J144" s="31"/>
      <c r="K144" s="35"/>
    </row>
    <row r="145" spans="1:11" x14ac:dyDescent="0.25">
      <c r="C145" s="57"/>
      <c r="D145" s="54"/>
      <c r="E145" s="6"/>
      <c r="F145" s="19"/>
      <c r="G145" s="24"/>
      <c r="H145" s="24"/>
      <c r="I145" s="31"/>
      <c r="J145" s="31"/>
      <c r="K145" s="35"/>
    </row>
    <row r="146" spans="1:11" x14ac:dyDescent="0.25">
      <c r="C146" s="58" t="s">
        <v>17</v>
      </c>
      <c r="D146" s="54"/>
      <c r="E146" s="6"/>
      <c r="F146" s="19"/>
      <c r="G146" s="24" t="s">
        <v>2</v>
      </c>
      <c r="H146" s="24" t="s">
        <v>2</v>
      </c>
      <c r="I146" s="31"/>
      <c r="J146" s="31"/>
      <c r="K146" s="35"/>
    </row>
    <row r="147" spans="1:11" x14ac:dyDescent="0.25">
      <c r="C147" s="57"/>
      <c r="D147" s="54"/>
      <c r="E147" s="6"/>
      <c r="F147" s="19"/>
      <c r="G147" s="24"/>
      <c r="H147" s="24"/>
      <c r="I147" s="31"/>
      <c r="J147" s="31"/>
      <c r="K147" s="35"/>
    </row>
    <row r="148" spans="1:11" x14ac:dyDescent="0.25">
      <c r="A148" s="10"/>
      <c r="B148" s="28"/>
      <c r="C148" s="58" t="s">
        <v>18</v>
      </c>
      <c r="D148" s="54"/>
      <c r="E148" s="6"/>
      <c r="F148" s="19"/>
      <c r="G148" s="24"/>
      <c r="H148" s="24"/>
      <c r="I148" s="31"/>
      <c r="J148" s="31"/>
      <c r="K148" s="35"/>
    </row>
    <row r="149" spans="1:11" x14ac:dyDescent="0.25">
      <c r="A149" s="28"/>
      <c r="B149" s="28"/>
      <c r="C149" s="58" t="s">
        <v>19</v>
      </c>
      <c r="D149" s="54"/>
      <c r="E149" s="6"/>
      <c r="F149" s="19"/>
      <c r="G149" s="24" t="s">
        <v>2</v>
      </c>
      <c r="H149" s="24" t="s">
        <v>2</v>
      </c>
      <c r="I149" s="31"/>
      <c r="J149" s="31"/>
      <c r="K149" s="35"/>
    </row>
    <row r="150" spans="1:11" x14ac:dyDescent="0.25">
      <c r="A150" s="28"/>
      <c r="B150" s="28"/>
      <c r="C150" s="58"/>
      <c r="D150" s="54"/>
      <c r="E150" s="6"/>
      <c r="F150" s="19"/>
      <c r="G150" s="24"/>
      <c r="H150" s="24"/>
      <c r="I150" s="31"/>
      <c r="J150" s="31"/>
      <c r="K150" s="35"/>
    </row>
    <row r="151" spans="1:11" x14ac:dyDescent="0.25">
      <c r="A151" s="28"/>
      <c r="B151" s="28"/>
      <c r="C151" s="58" t="s">
        <v>20</v>
      </c>
      <c r="D151" s="54"/>
      <c r="E151" s="6"/>
      <c r="F151" s="19"/>
      <c r="G151" s="24" t="s">
        <v>2</v>
      </c>
      <c r="H151" s="24" t="s">
        <v>2</v>
      </c>
      <c r="I151" s="31"/>
      <c r="J151" s="31"/>
      <c r="K151" s="35"/>
    </row>
    <row r="152" spans="1:11" x14ac:dyDescent="0.25">
      <c r="A152" s="28"/>
      <c r="B152" s="28"/>
      <c r="C152" s="58"/>
      <c r="D152" s="54"/>
      <c r="E152" s="6"/>
      <c r="F152" s="19"/>
      <c r="G152" s="24"/>
      <c r="H152" s="24"/>
      <c r="I152" s="31"/>
      <c r="J152" s="31"/>
      <c r="K152" s="35"/>
    </row>
    <row r="153" spans="1:11" x14ac:dyDescent="0.25">
      <c r="A153" s="28"/>
      <c r="B153" s="28"/>
      <c r="C153" s="58" t="s">
        <v>21</v>
      </c>
      <c r="D153" s="54"/>
      <c r="E153" s="6"/>
      <c r="F153" s="19"/>
      <c r="G153" s="24" t="s">
        <v>2</v>
      </c>
      <c r="H153" s="24" t="s">
        <v>2</v>
      </c>
      <c r="I153" s="31"/>
      <c r="J153" s="31"/>
      <c r="K153" s="35"/>
    </row>
    <row r="154" spans="1:11" x14ac:dyDescent="0.25">
      <c r="A154" s="28"/>
      <c r="B154" s="28"/>
      <c r="C154" s="58"/>
      <c r="D154" s="54"/>
      <c r="E154" s="6"/>
      <c r="F154" s="19"/>
      <c r="G154" s="24"/>
      <c r="H154" s="24"/>
      <c r="I154" s="31"/>
      <c r="J154" s="31"/>
      <c r="K154" s="35"/>
    </row>
    <row r="155" spans="1:11" x14ac:dyDescent="0.25">
      <c r="A155" s="28"/>
      <c r="B155" s="28"/>
      <c r="C155" s="58" t="s">
        <v>22</v>
      </c>
      <c r="D155" s="54"/>
      <c r="E155" s="6"/>
      <c r="F155" s="19"/>
      <c r="G155" s="24" t="s">
        <v>2</v>
      </c>
      <c r="H155" s="24" t="s">
        <v>2</v>
      </c>
      <c r="I155" s="31"/>
      <c r="J155" s="31"/>
      <c r="K155" s="35"/>
    </row>
    <row r="156" spans="1:11" x14ac:dyDescent="0.25">
      <c r="A156" s="28"/>
      <c r="B156" s="28"/>
      <c r="C156" s="58"/>
      <c r="D156" s="54"/>
      <c r="E156" s="6"/>
      <c r="F156" s="19"/>
      <c r="G156" s="24"/>
      <c r="H156" s="24"/>
      <c r="I156" s="31"/>
      <c r="J156" s="31"/>
      <c r="K156" s="35"/>
    </row>
    <row r="157" spans="1:11" x14ac:dyDescent="0.25">
      <c r="A157" s="28"/>
      <c r="B157" s="28"/>
      <c r="C157" s="58" t="s">
        <v>23</v>
      </c>
      <c r="D157" s="54"/>
      <c r="E157" s="6"/>
      <c r="F157" s="19"/>
      <c r="G157" s="24" t="s">
        <v>2</v>
      </c>
      <c r="H157" s="24" t="s">
        <v>2</v>
      </c>
      <c r="I157" s="31"/>
      <c r="J157" s="31"/>
      <c r="K157" s="35"/>
    </row>
    <row r="158" spans="1:11" x14ac:dyDescent="0.25">
      <c r="A158" s="28"/>
      <c r="B158" s="28"/>
      <c r="C158" s="58"/>
      <c r="D158" s="54"/>
      <c r="E158" s="6"/>
      <c r="F158" s="19"/>
      <c r="G158" s="24"/>
      <c r="H158" s="24"/>
      <c r="I158" s="31"/>
      <c r="J158" s="31"/>
      <c r="K158" s="35"/>
    </row>
    <row r="159" spans="1:11" x14ac:dyDescent="0.25">
      <c r="C159" s="59" t="s">
        <v>24</v>
      </c>
      <c r="D159" s="54"/>
      <c r="E159" s="6"/>
      <c r="F159" s="19"/>
      <c r="G159" s="24"/>
      <c r="H159" s="24"/>
      <c r="I159" s="31"/>
      <c r="J159" s="31"/>
      <c r="K159" s="35"/>
    </row>
    <row r="160" spans="1:11" x14ac:dyDescent="0.25">
      <c r="B160" s="8" t="s">
        <v>182</v>
      </c>
      <c r="C160" s="57" t="s">
        <v>183</v>
      </c>
      <c r="D160" s="54"/>
      <c r="E160" s="6"/>
      <c r="F160" s="19"/>
      <c r="G160" s="24">
        <v>9936.76</v>
      </c>
      <c r="H160" s="24">
        <v>0.97</v>
      </c>
      <c r="I160" s="31"/>
      <c r="J160" s="31"/>
      <c r="K160" s="35"/>
    </row>
    <row r="161" spans="1:54" x14ac:dyDescent="0.25">
      <c r="C161" s="58" t="s">
        <v>171</v>
      </c>
      <c r="D161" s="54"/>
      <c r="E161" s="6"/>
      <c r="F161" s="19"/>
      <c r="G161" s="25">
        <v>9936.76</v>
      </c>
      <c r="H161" s="25">
        <v>0.97</v>
      </c>
      <c r="I161" s="31"/>
      <c r="J161" s="31"/>
      <c r="K161" s="35"/>
    </row>
    <row r="162" spans="1:54" x14ac:dyDescent="0.25">
      <c r="C162" s="57"/>
      <c r="D162" s="54"/>
      <c r="E162" s="6"/>
      <c r="F162" s="19"/>
      <c r="G162" s="24"/>
      <c r="H162" s="24"/>
      <c r="I162" s="31"/>
      <c r="J162" s="31"/>
      <c r="K162" s="35"/>
    </row>
    <row r="163" spans="1:54" x14ac:dyDescent="0.25">
      <c r="A163" s="10"/>
      <c r="B163" s="28"/>
      <c r="C163" s="58" t="s">
        <v>25</v>
      </c>
      <c r="D163" s="54"/>
      <c r="E163" s="6"/>
      <c r="F163" s="19"/>
      <c r="G163" s="24"/>
      <c r="H163" s="24"/>
      <c r="I163" s="31"/>
      <c r="J163" s="31"/>
      <c r="K163" s="35"/>
    </row>
    <row r="164" spans="1:54" s="2" customFormat="1" ht="13.5" x14ac:dyDescent="0.25">
      <c r="A164" s="28"/>
      <c r="B164" s="28"/>
      <c r="C164" s="57" t="s">
        <v>4756</v>
      </c>
      <c r="D164" s="54"/>
      <c r="E164" s="6"/>
      <c r="F164" s="19"/>
      <c r="G164" s="24" t="s">
        <v>2</v>
      </c>
      <c r="H164" s="24" t="s">
        <v>2</v>
      </c>
      <c r="I164" s="31"/>
      <c r="J164" s="31"/>
      <c r="K164" s="35"/>
      <c r="L164" s="3"/>
      <c r="AI164" s="3"/>
      <c r="AV164" s="3"/>
      <c r="AX164" s="3"/>
      <c r="BB164" s="3"/>
    </row>
    <row r="165" spans="1:54" x14ac:dyDescent="0.25">
      <c r="B165" s="8"/>
      <c r="C165" s="57" t="s">
        <v>184</v>
      </c>
      <c r="D165" s="54"/>
      <c r="E165" s="6"/>
      <c r="F165" s="19"/>
      <c r="G165" s="24">
        <v>15273.57</v>
      </c>
      <c r="H165" s="24">
        <v>1.47</v>
      </c>
      <c r="I165" s="31"/>
      <c r="J165" s="31"/>
      <c r="K165" s="35"/>
    </row>
    <row r="166" spans="1:54" x14ac:dyDescent="0.25">
      <c r="C166" s="58" t="s">
        <v>171</v>
      </c>
      <c r="D166" s="54"/>
      <c r="E166" s="6"/>
      <c r="F166" s="19"/>
      <c r="G166" s="25">
        <v>15273.57</v>
      </c>
      <c r="H166" s="25">
        <v>1.47</v>
      </c>
      <c r="I166" s="31"/>
      <c r="J166" s="31"/>
      <c r="K166" s="35"/>
    </row>
    <row r="167" spans="1:54" x14ac:dyDescent="0.25">
      <c r="C167" s="57"/>
      <c r="D167" s="54"/>
      <c r="E167" s="6"/>
      <c r="F167" s="19"/>
      <c r="G167" s="24"/>
      <c r="H167" s="24"/>
      <c r="I167" s="31"/>
      <c r="J167" s="31"/>
      <c r="K167" s="35"/>
    </row>
    <row r="168" spans="1:54" x14ac:dyDescent="0.25">
      <c r="C168" s="60" t="s">
        <v>185</v>
      </c>
      <c r="D168" s="55"/>
      <c r="E168" s="5"/>
      <c r="F168" s="20"/>
      <c r="G168" s="26">
        <v>1023451.26</v>
      </c>
      <c r="H168" s="26">
        <v>100</v>
      </c>
      <c r="I168" s="32"/>
      <c r="J168" s="32"/>
      <c r="K168" s="36"/>
    </row>
    <row r="171" spans="1:54" x14ac:dyDescent="0.25">
      <c r="C171" s="1" t="s">
        <v>186</v>
      </c>
    </row>
    <row r="172" spans="1:54" x14ac:dyDescent="0.25">
      <c r="C172" s="37" t="s">
        <v>187</v>
      </c>
      <c r="D172" s="37"/>
      <c r="E172" s="37"/>
      <c r="F172" s="37"/>
      <c r="G172" s="37"/>
      <c r="H172" s="37"/>
      <c r="I172" s="37"/>
      <c r="J172" s="37"/>
      <c r="K172" s="37"/>
    </row>
    <row r="173" spans="1:54" x14ac:dyDescent="0.25">
      <c r="C173" s="2" t="s">
        <v>188</v>
      </c>
    </row>
    <row r="174" spans="1:54" x14ac:dyDescent="0.25">
      <c r="C174" s="2" t="s">
        <v>189</v>
      </c>
    </row>
    <row r="175" spans="1:54" ht="31.5" customHeight="1" x14ac:dyDescent="0.25">
      <c r="C175" s="71" t="s">
        <v>4788</v>
      </c>
      <c r="D175" s="71"/>
      <c r="E175" s="71"/>
      <c r="F175" s="71"/>
      <c r="G175" s="71"/>
      <c r="H175" s="71"/>
      <c r="I175" s="71"/>
      <c r="J175" s="71"/>
      <c r="K175" s="71"/>
    </row>
    <row r="176" spans="1:54" x14ac:dyDescent="0.25">
      <c r="C176" s="2" t="s">
        <v>190</v>
      </c>
    </row>
    <row r="178" spans="3:6" x14ac:dyDescent="0.25">
      <c r="C178" s="68" t="s">
        <v>4828</v>
      </c>
      <c r="E178" s="68" t="s">
        <v>4829</v>
      </c>
      <c r="F178" s="69"/>
    </row>
    <row r="179" spans="3:6" x14ac:dyDescent="0.25">
      <c r="E179" s="2" t="s">
        <v>4880</v>
      </c>
    </row>
  </sheetData>
  <mergeCells count="1">
    <mergeCell ref="C175:K175"/>
  </mergeCells>
  <hyperlinks>
    <hyperlink ref="J2" location="'Index'!A1" display="'Index'!A1" xr:uid="{010F92A5-8736-4254-9234-AD0392EC7154}"/>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9D75A-3AC2-4C67-AE6A-7424E268DD2F}">
  <sheetPr codeName="Sheet1"/>
  <dimension ref="A1:IV74"/>
  <sheetViews>
    <sheetView showGridLines="0" zoomScale="90" zoomScaleNormal="90" workbookViewId="0">
      <pane ySplit="6" topLeftCell="A5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1565</v>
      </c>
      <c r="J2" s="38" t="s">
        <v>4557</v>
      </c>
    </row>
    <row r="3" spans="1:54" ht="16.5" x14ac:dyDescent="0.3">
      <c r="C3" s="1" t="s">
        <v>28</v>
      </c>
      <c r="D3" s="21" t="s">
        <v>3491</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3015</v>
      </c>
      <c r="C38" s="57" t="s">
        <v>3016</v>
      </c>
      <c r="D38" s="54" t="s">
        <v>3017</v>
      </c>
      <c r="E38" s="6" t="s">
        <v>659</v>
      </c>
      <c r="F38" s="19">
        <v>2097000</v>
      </c>
      <c r="G38" s="24">
        <v>1859.51</v>
      </c>
      <c r="H38" s="24">
        <v>69.97</v>
      </c>
      <c r="I38" s="31">
        <v>6.9498578000000002</v>
      </c>
      <c r="J38" s="31"/>
      <c r="K38" s="35"/>
    </row>
    <row r="39" spans="1:11" x14ac:dyDescent="0.25">
      <c r="B39" s="8" t="s">
        <v>3027</v>
      </c>
      <c r="C39" s="57" t="s">
        <v>3028</v>
      </c>
      <c r="D39" s="54" t="s">
        <v>3029</v>
      </c>
      <c r="E39" s="6" t="s">
        <v>659</v>
      </c>
      <c r="F39" s="19">
        <v>567200</v>
      </c>
      <c r="G39" s="24">
        <v>502.77</v>
      </c>
      <c r="H39" s="24">
        <v>18.920000000000002</v>
      </c>
      <c r="I39" s="31">
        <v>6.9500646000000001</v>
      </c>
      <c r="J39" s="31"/>
      <c r="K39" s="35"/>
    </row>
    <row r="40" spans="1:11" x14ac:dyDescent="0.25">
      <c r="B40" s="8" t="s">
        <v>2941</v>
      </c>
      <c r="C40" s="57" t="s">
        <v>2942</v>
      </c>
      <c r="D40" s="54" t="s">
        <v>2943</v>
      </c>
      <c r="E40" s="6" t="s">
        <v>659</v>
      </c>
      <c r="F40" s="19">
        <v>309900</v>
      </c>
      <c r="G40" s="24">
        <v>279.49</v>
      </c>
      <c r="H40" s="24">
        <v>10.52</v>
      </c>
      <c r="I40" s="31">
        <v>6.9422598000000004</v>
      </c>
      <c r="J40" s="31"/>
      <c r="K40" s="35"/>
    </row>
    <row r="41" spans="1:11" x14ac:dyDescent="0.25">
      <c r="C41" s="58" t="s">
        <v>171</v>
      </c>
      <c r="D41" s="54"/>
      <c r="E41" s="6"/>
      <c r="F41" s="19"/>
      <c r="G41" s="25">
        <v>2641.77</v>
      </c>
      <c r="H41" s="25">
        <v>99.41</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23</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24</v>
      </c>
      <c r="D54" s="54"/>
      <c r="E54" s="6"/>
      <c r="F54" s="19"/>
      <c r="G54" s="24"/>
      <c r="H54" s="24"/>
      <c r="I54" s="31"/>
      <c r="J54" s="31"/>
      <c r="K54" s="35"/>
    </row>
    <row r="55" spans="1:54" x14ac:dyDescent="0.25">
      <c r="B55" s="8" t="s">
        <v>182</v>
      </c>
      <c r="C55" s="57" t="s">
        <v>183</v>
      </c>
      <c r="D55" s="54"/>
      <c r="E55" s="6"/>
      <c r="F55" s="19"/>
      <c r="G55" s="24">
        <v>5.88</v>
      </c>
      <c r="H55" s="24">
        <v>0.22</v>
      </c>
      <c r="I55" s="31"/>
      <c r="J55" s="31"/>
      <c r="K55" s="35"/>
    </row>
    <row r="56" spans="1:54" x14ac:dyDescent="0.25">
      <c r="C56" s="58" t="s">
        <v>171</v>
      </c>
      <c r="D56" s="54"/>
      <c r="E56" s="6"/>
      <c r="F56" s="19"/>
      <c r="G56" s="25">
        <v>5.88</v>
      </c>
      <c r="H56" s="25">
        <v>0.22</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4756</v>
      </c>
      <c r="D59" s="54"/>
      <c r="E59" s="6"/>
      <c r="F59" s="19"/>
      <c r="G59" s="24" t="s">
        <v>2</v>
      </c>
      <c r="H59" s="24" t="s">
        <v>2</v>
      </c>
      <c r="I59" s="31"/>
      <c r="J59" s="31"/>
      <c r="K59" s="35"/>
      <c r="L59" s="3"/>
      <c r="AI59" s="3"/>
      <c r="AV59" s="3"/>
      <c r="AX59" s="3"/>
      <c r="BB59" s="3"/>
    </row>
    <row r="60" spans="1:54" x14ac:dyDescent="0.25">
      <c r="B60" s="8"/>
      <c r="C60" s="57" t="s">
        <v>184</v>
      </c>
      <c r="D60" s="54"/>
      <c r="E60" s="6"/>
      <c r="F60" s="19"/>
      <c r="G60" s="24">
        <v>9.89</v>
      </c>
      <c r="H60" s="24">
        <v>0.37</v>
      </c>
      <c r="I60" s="31"/>
      <c r="J60" s="31"/>
      <c r="K60" s="35"/>
    </row>
    <row r="61" spans="1:54" x14ac:dyDescent="0.25">
      <c r="C61" s="58" t="s">
        <v>171</v>
      </c>
      <c r="D61" s="54"/>
      <c r="E61" s="6"/>
      <c r="F61" s="19"/>
      <c r="G61" s="25">
        <v>9.89</v>
      </c>
      <c r="H61" s="25">
        <v>0.37</v>
      </c>
      <c r="I61" s="31"/>
      <c r="J61" s="31"/>
      <c r="K61" s="35"/>
    </row>
    <row r="62" spans="1:54" x14ac:dyDescent="0.25">
      <c r="C62" s="57"/>
      <c r="D62" s="54"/>
      <c r="E62" s="6"/>
      <c r="F62" s="19"/>
      <c r="G62" s="24"/>
      <c r="H62" s="24"/>
      <c r="I62" s="31"/>
      <c r="J62" s="31"/>
      <c r="K62" s="35"/>
    </row>
    <row r="63" spans="1:54" x14ac:dyDescent="0.25">
      <c r="C63" s="60" t="s">
        <v>185</v>
      </c>
      <c r="D63" s="55"/>
      <c r="E63" s="5"/>
      <c r="F63" s="20"/>
      <c r="G63" s="26">
        <v>2657.54</v>
      </c>
      <c r="H63" s="26">
        <v>100</v>
      </c>
      <c r="I63" s="32"/>
      <c r="J63" s="32"/>
      <c r="K63" s="36"/>
    </row>
    <row r="66" spans="3:11" x14ac:dyDescent="0.25">
      <c r="C66" s="1" t="s">
        <v>186</v>
      </c>
    </row>
    <row r="67" spans="3:11" x14ac:dyDescent="0.25">
      <c r="C67" s="37" t="s">
        <v>187</v>
      </c>
      <c r="D67" s="37"/>
      <c r="E67" s="37"/>
      <c r="F67" s="37"/>
      <c r="G67" s="37"/>
      <c r="H67" s="37"/>
      <c r="I67" s="37"/>
      <c r="J67" s="37"/>
      <c r="K67" s="37"/>
    </row>
    <row r="68" spans="3:11" x14ac:dyDescent="0.25">
      <c r="C68" s="2" t="s">
        <v>188</v>
      </c>
    </row>
    <row r="69" spans="3:11" x14ac:dyDescent="0.25">
      <c r="C69" s="2" t="s">
        <v>189</v>
      </c>
    </row>
    <row r="70" spans="3:11" ht="33" customHeight="1" x14ac:dyDescent="0.25">
      <c r="C70" s="71" t="s">
        <v>4788</v>
      </c>
      <c r="D70" s="71"/>
      <c r="E70" s="71"/>
      <c r="F70" s="71"/>
      <c r="G70" s="71"/>
      <c r="H70" s="71"/>
      <c r="I70" s="71"/>
      <c r="J70" s="71"/>
      <c r="K70" s="71"/>
    </row>
    <row r="71" spans="3:11" x14ac:dyDescent="0.25">
      <c r="C71" s="2" t="s">
        <v>190</v>
      </c>
    </row>
    <row r="73" spans="3:11" x14ac:dyDescent="0.25">
      <c r="C73" s="68" t="s">
        <v>4828</v>
      </c>
      <c r="E73" s="68" t="s">
        <v>4829</v>
      </c>
      <c r="F73" s="69"/>
    </row>
    <row r="74" spans="3:11" x14ac:dyDescent="0.25">
      <c r="E74" s="2" t="s">
        <v>4878</v>
      </c>
    </row>
  </sheetData>
  <mergeCells count="1">
    <mergeCell ref="C70:K70"/>
  </mergeCells>
  <hyperlinks>
    <hyperlink ref="J2" location="'Index'!A1" display="'Index'!A1" xr:uid="{9D555423-1523-47D3-91AC-AA3C6F6AF8A3}"/>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2AB5B-29FA-4921-BC4D-9449873BD140}">
  <sheetPr codeName="Sheet1"/>
  <dimension ref="A1:IV84"/>
  <sheetViews>
    <sheetView showGridLines="0" zoomScale="90" zoomScaleNormal="90" workbookViewId="0">
      <pane ySplit="6" topLeftCell="A6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3492</v>
      </c>
      <c r="J2" s="38" t="s">
        <v>4557</v>
      </c>
    </row>
    <row r="3" spans="1:54" ht="16.5" x14ac:dyDescent="0.3">
      <c r="C3" s="1" t="s">
        <v>28</v>
      </c>
      <c r="D3" s="21" t="s">
        <v>3493</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3494</v>
      </c>
      <c r="C26" s="57" t="s">
        <v>3495</v>
      </c>
      <c r="D26" s="54" t="s">
        <v>3496</v>
      </c>
      <c r="E26" s="6" t="s">
        <v>659</v>
      </c>
      <c r="F26" s="19">
        <v>7500000</v>
      </c>
      <c r="G26" s="24">
        <v>7648.6</v>
      </c>
      <c r="H26" s="24">
        <v>32.590000000000003</v>
      </c>
      <c r="I26" s="31">
        <v>7.1148930000000004</v>
      </c>
      <c r="J26" s="31"/>
      <c r="K26" s="35"/>
    </row>
    <row r="27" spans="1:11" x14ac:dyDescent="0.25">
      <c r="B27" s="8" t="s">
        <v>3497</v>
      </c>
      <c r="C27" s="57" t="s">
        <v>3498</v>
      </c>
      <c r="D27" s="54" t="s">
        <v>3499</v>
      </c>
      <c r="E27" s="6" t="s">
        <v>659</v>
      </c>
      <c r="F27" s="19">
        <v>5000000</v>
      </c>
      <c r="G27" s="24">
        <v>5099.1899999999996</v>
      </c>
      <c r="H27" s="24">
        <v>21.73</v>
      </c>
      <c r="I27" s="31">
        <v>7.1342207000000002</v>
      </c>
      <c r="J27" s="31"/>
      <c r="K27" s="35"/>
    </row>
    <row r="28" spans="1:11" x14ac:dyDescent="0.25">
      <c r="B28" s="8" t="s">
        <v>3500</v>
      </c>
      <c r="C28" s="57" t="s">
        <v>3501</v>
      </c>
      <c r="D28" s="54" t="s">
        <v>3502</v>
      </c>
      <c r="E28" s="6" t="s">
        <v>659</v>
      </c>
      <c r="F28" s="19">
        <v>2000000</v>
      </c>
      <c r="G28" s="24">
        <v>2028.09</v>
      </c>
      <c r="H28" s="24">
        <v>8.64</v>
      </c>
      <c r="I28" s="31">
        <v>7.1342207000000002</v>
      </c>
      <c r="J28" s="31"/>
      <c r="K28" s="35"/>
    </row>
    <row r="29" spans="1:11" x14ac:dyDescent="0.25">
      <c r="B29" s="8" t="s">
        <v>3503</v>
      </c>
      <c r="C29" s="57" t="s">
        <v>3504</v>
      </c>
      <c r="D29" s="54" t="s">
        <v>3505</v>
      </c>
      <c r="E29" s="6" t="s">
        <v>659</v>
      </c>
      <c r="F29" s="19">
        <v>1000000</v>
      </c>
      <c r="G29" s="24">
        <v>1014.55</v>
      </c>
      <c r="H29" s="24">
        <v>4.32</v>
      </c>
      <c r="I29" s="31">
        <v>7.1120469999999996</v>
      </c>
      <c r="J29" s="31"/>
      <c r="K29" s="35"/>
    </row>
    <row r="30" spans="1:11" x14ac:dyDescent="0.25">
      <c r="B30" s="8" t="s">
        <v>3506</v>
      </c>
      <c r="C30" s="57" t="s">
        <v>3507</v>
      </c>
      <c r="D30" s="54" t="s">
        <v>3508</v>
      </c>
      <c r="E30" s="6" t="s">
        <v>659</v>
      </c>
      <c r="F30" s="19">
        <v>1000000</v>
      </c>
      <c r="G30" s="24">
        <v>1013.33</v>
      </c>
      <c r="H30" s="24">
        <v>4.32</v>
      </c>
      <c r="I30" s="31">
        <v>7.1555707000000002</v>
      </c>
      <c r="J30" s="31"/>
      <c r="K30" s="35"/>
    </row>
    <row r="31" spans="1:11" x14ac:dyDescent="0.25">
      <c r="C31" s="58" t="s">
        <v>171</v>
      </c>
      <c r="D31" s="54"/>
      <c r="E31" s="6"/>
      <c r="F31" s="19"/>
      <c r="G31" s="25">
        <v>16803.759999999998</v>
      </c>
      <c r="H31" s="25">
        <v>71.599999999999994</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3273</v>
      </c>
      <c r="C43" s="57" t="s">
        <v>3274</v>
      </c>
      <c r="D43" s="54" t="s">
        <v>3275</v>
      </c>
      <c r="E43" s="6" t="s">
        <v>659</v>
      </c>
      <c r="F43" s="19">
        <v>2097000</v>
      </c>
      <c r="G43" s="24">
        <v>1797.74</v>
      </c>
      <c r="H43" s="24">
        <v>7.66</v>
      </c>
      <c r="I43" s="31">
        <v>6.9587294999999996</v>
      </c>
      <c r="J43" s="31"/>
      <c r="K43" s="35"/>
    </row>
    <row r="44" spans="1:11" x14ac:dyDescent="0.25">
      <c r="B44" s="8" t="s">
        <v>3509</v>
      </c>
      <c r="C44" s="57" t="s">
        <v>3510</v>
      </c>
      <c r="D44" s="54" t="s">
        <v>3511</v>
      </c>
      <c r="E44" s="6" t="s">
        <v>659</v>
      </c>
      <c r="F44" s="19">
        <v>1759000</v>
      </c>
      <c r="G44" s="24">
        <v>1481.51</v>
      </c>
      <c r="H44" s="24">
        <v>6.31</v>
      </c>
      <c r="I44" s="31">
        <v>6.9646949999999999</v>
      </c>
      <c r="J44" s="31"/>
      <c r="K44" s="35"/>
    </row>
    <row r="45" spans="1:11" x14ac:dyDescent="0.25">
      <c r="B45" s="8" t="s">
        <v>3512</v>
      </c>
      <c r="C45" s="57" t="s">
        <v>3513</v>
      </c>
      <c r="D45" s="54" t="s">
        <v>3514</v>
      </c>
      <c r="E45" s="6" t="s">
        <v>659</v>
      </c>
      <c r="F45" s="19">
        <v>1521000</v>
      </c>
      <c r="G45" s="24">
        <v>1287.52</v>
      </c>
      <c r="H45" s="24">
        <v>5.49</v>
      </c>
      <c r="I45" s="31">
        <v>6.9654185999999996</v>
      </c>
      <c r="J45" s="31"/>
      <c r="K45" s="35"/>
    </row>
    <row r="46" spans="1:11" x14ac:dyDescent="0.25">
      <c r="B46" s="8" t="s">
        <v>3304</v>
      </c>
      <c r="C46" s="57" t="s">
        <v>3305</v>
      </c>
      <c r="D46" s="54" t="s">
        <v>3306</v>
      </c>
      <c r="E46" s="6" t="s">
        <v>659</v>
      </c>
      <c r="F46" s="19">
        <v>720000</v>
      </c>
      <c r="G46" s="24">
        <v>616.79</v>
      </c>
      <c r="H46" s="24">
        <v>2.63</v>
      </c>
      <c r="I46" s="31">
        <v>6.9586261</v>
      </c>
      <c r="J46" s="31"/>
      <c r="K46" s="35"/>
    </row>
    <row r="47" spans="1:11" x14ac:dyDescent="0.25">
      <c r="B47" s="8" t="s">
        <v>2882</v>
      </c>
      <c r="C47" s="57" t="s">
        <v>2883</v>
      </c>
      <c r="D47" s="54" t="s">
        <v>2884</v>
      </c>
      <c r="E47" s="6" t="s">
        <v>659</v>
      </c>
      <c r="F47" s="19">
        <v>306700</v>
      </c>
      <c r="G47" s="24">
        <v>294.44</v>
      </c>
      <c r="H47" s="24">
        <v>1.25</v>
      </c>
      <c r="I47" s="31">
        <v>6.8702800999999996</v>
      </c>
      <c r="J47" s="31"/>
      <c r="K47" s="35"/>
    </row>
    <row r="48" spans="1:11" x14ac:dyDescent="0.25">
      <c r="B48" s="8" t="s">
        <v>3276</v>
      </c>
      <c r="C48" s="57" t="s">
        <v>3277</v>
      </c>
      <c r="D48" s="54" t="s">
        <v>3278</v>
      </c>
      <c r="E48" s="6" t="s">
        <v>659</v>
      </c>
      <c r="F48" s="19">
        <v>300000</v>
      </c>
      <c r="G48" s="24">
        <v>257.33</v>
      </c>
      <c r="H48" s="24">
        <v>1.1000000000000001</v>
      </c>
      <c r="I48" s="31">
        <v>6.9587811999999998</v>
      </c>
      <c r="J48" s="31"/>
      <c r="K48" s="35"/>
    </row>
    <row r="49" spans="1:11" x14ac:dyDescent="0.25">
      <c r="B49" s="8" t="s">
        <v>1068</v>
      </c>
      <c r="C49" s="57" t="s">
        <v>1069</v>
      </c>
      <c r="D49" s="54" t="s">
        <v>1070</v>
      </c>
      <c r="E49" s="6" t="s">
        <v>659</v>
      </c>
      <c r="F49" s="19">
        <v>171900</v>
      </c>
      <c r="G49" s="24">
        <v>147.34</v>
      </c>
      <c r="H49" s="24">
        <v>0.63</v>
      </c>
      <c r="I49" s="31">
        <v>6.9586778000000002</v>
      </c>
      <c r="J49" s="31"/>
      <c r="K49" s="35"/>
    </row>
    <row r="50" spans="1:11" x14ac:dyDescent="0.25">
      <c r="B50" s="8" t="s">
        <v>3515</v>
      </c>
      <c r="C50" s="57" t="s">
        <v>3516</v>
      </c>
      <c r="D50" s="54" t="s">
        <v>3517</v>
      </c>
      <c r="E50" s="6" t="s">
        <v>659</v>
      </c>
      <c r="F50" s="19">
        <v>170000</v>
      </c>
      <c r="G50" s="24">
        <v>143.37</v>
      </c>
      <c r="H50" s="24">
        <v>0.61</v>
      </c>
      <c r="I50" s="31">
        <v>6.9649017000000004</v>
      </c>
      <c r="J50" s="31"/>
      <c r="K50" s="35"/>
    </row>
    <row r="51" spans="1:11" x14ac:dyDescent="0.25">
      <c r="C51" s="58" t="s">
        <v>171</v>
      </c>
      <c r="D51" s="54"/>
      <c r="E51" s="6"/>
      <c r="F51" s="19"/>
      <c r="G51" s="25">
        <v>6026.04</v>
      </c>
      <c r="H51" s="25">
        <v>25.68</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182</v>
      </c>
      <c r="C65" s="57" t="s">
        <v>183</v>
      </c>
      <c r="D65" s="54"/>
      <c r="E65" s="6"/>
      <c r="F65" s="19"/>
      <c r="G65" s="24">
        <v>59.26</v>
      </c>
      <c r="H65" s="24">
        <v>0.25</v>
      </c>
      <c r="I65" s="31"/>
      <c r="J65" s="31"/>
      <c r="K65" s="35"/>
    </row>
    <row r="66" spans="1:54" x14ac:dyDescent="0.25">
      <c r="C66" s="58" t="s">
        <v>171</v>
      </c>
      <c r="D66" s="54"/>
      <c r="E66" s="6"/>
      <c r="F66" s="19"/>
      <c r="G66" s="25">
        <v>59.26</v>
      </c>
      <c r="H66" s="25">
        <v>0.25</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4756</v>
      </c>
      <c r="D69" s="54"/>
      <c r="E69" s="6"/>
      <c r="F69" s="19"/>
      <c r="G69" s="24" t="s">
        <v>2</v>
      </c>
      <c r="H69" s="24" t="s">
        <v>2</v>
      </c>
      <c r="I69" s="31"/>
      <c r="J69" s="31"/>
      <c r="K69" s="35"/>
      <c r="L69" s="3"/>
      <c r="AI69" s="3"/>
      <c r="AV69" s="3"/>
      <c r="AX69" s="3"/>
      <c r="BB69" s="3"/>
    </row>
    <row r="70" spans="1:54" x14ac:dyDescent="0.25">
      <c r="B70" s="8"/>
      <c r="C70" s="57" t="s">
        <v>184</v>
      </c>
      <c r="D70" s="54"/>
      <c r="E70" s="6"/>
      <c r="F70" s="19"/>
      <c r="G70" s="24">
        <v>581.01</v>
      </c>
      <c r="H70" s="24">
        <v>2.4700000000000002</v>
      </c>
      <c r="I70" s="31"/>
      <c r="J70" s="31"/>
      <c r="K70" s="35"/>
    </row>
    <row r="71" spans="1:54" x14ac:dyDescent="0.25">
      <c r="C71" s="58" t="s">
        <v>171</v>
      </c>
      <c r="D71" s="54"/>
      <c r="E71" s="6"/>
      <c r="F71" s="19"/>
      <c r="G71" s="25">
        <v>581.01</v>
      </c>
      <c r="H71" s="25">
        <v>2.4700000000000002</v>
      </c>
      <c r="I71" s="31"/>
      <c r="J71" s="31"/>
      <c r="K71" s="35"/>
    </row>
    <row r="72" spans="1:54" x14ac:dyDescent="0.25">
      <c r="C72" s="57"/>
      <c r="D72" s="54"/>
      <c r="E72" s="6"/>
      <c r="F72" s="19"/>
      <c r="G72" s="24"/>
      <c r="H72" s="24"/>
      <c r="I72" s="31"/>
      <c r="J72" s="31"/>
      <c r="K72" s="35"/>
    </row>
    <row r="73" spans="1:54" x14ac:dyDescent="0.25">
      <c r="C73" s="60" t="s">
        <v>185</v>
      </c>
      <c r="D73" s="55"/>
      <c r="E73" s="5"/>
      <c r="F73" s="20"/>
      <c r="G73" s="26">
        <v>23470.07</v>
      </c>
      <c r="H73" s="26">
        <v>100</v>
      </c>
      <c r="I73" s="32"/>
      <c r="J73" s="32"/>
      <c r="K73" s="36"/>
    </row>
    <row r="76" spans="1:54" x14ac:dyDescent="0.25">
      <c r="C76" s="1" t="s">
        <v>186</v>
      </c>
    </row>
    <row r="77" spans="1:54" x14ac:dyDescent="0.25">
      <c r="C77" s="37" t="s">
        <v>187</v>
      </c>
      <c r="D77" s="37"/>
      <c r="E77" s="37"/>
      <c r="F77" s="37"/>
      <c r="G77" s="37"/>
      <c r="H77" s="37"/>
      <c r="I77" s="37"/>
      <c r="J77" s="37"/>
      <c r="K77" s="37"/>
    </row>
    <row r="78" spans="1:54" x14ac:dyDescent="0.25">
      <c r="C78" s="2" t="s">
        <v>188</v>
      </c>
    </row>
    <row r="79" spans="1:54" x14ac:dyDescent="0.25">
      <c r="C79" s="2" t="s">
        <v>189</v>
      </c>
    </row>
    <row r="80" spans="1:54" ht="27.75" customHeight="1" x14ac:dyDescent="0.25">
      <c r="C80" s="71" t="s">
        <v>4788</v>
      </c>
      <c r="D80" s="71"/>
      <c r="E80" s="71"/>
      <c r="F80" s="71"/>
      <c r="G80" s="71"/>
      <c r="H80" s="71"/>
      <c r="I80" s="71"/>
      <c r="J80" s="71"/>
      <c r="K80" s="71"/>
    </row>
    <row r="81" spans="3:6" x14ac:dyDescent="0.25">
      <c r="C81" s="2" t="s">
        <v>190</v>
      </c>
    </row>
    <row r="83" spans="3:6" x14ac:dyDescent="0.25">
      <c r="C83" s="68" t="s">
        <v>4828</v>
      </c>
      <c r="E83" s="68" t="s">
        <v>4829</v>
      </c>
      <c r="F83" s="69"/>
    </row>
    <row r="84" spans="3:6" x14ac:dyDescent="0.25">
      <c r="E84" s="2" t="s">
        <v>4878</v>
      </c>
    </row>
  </sheetData>
  <mergeCells count="1">
    <mergeCell ref="C80:K80"/>
  </mergeCells>
  <hyperlinks>
    <hyperlink ref="J2" location="'Index'!A1" display="'Index'!A1" xr:uid="{E9FDBCB3-3E70-448B-BA84-ABCF6B37D465}"/>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71923-FA8E-4514-AED3-7700A1245966}">
  <sheetPr codeName="Sheet1"/>
  <dimension ref="A1:IV114"/>
  <sheetViews>
    <sheetView showGridLines="0" zoomScale="90" zoomScaleNormal="90" workbookViewId="0">
      <pane ySplit="6" topLeftCell="A9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3518</v>
      </c>
      <c r="J2" s="38" t="s">
        <v>4557</v>
      </c>
    </row>
    <row r="3" spans="1:54" ht="16.5" x14ac:dyDescent="0.3">
      <c r="C3" s="1" t="s">
        <v>28</v>
      </c>
      <c r="D3" s="21" t="s">
        <v>3519</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524</v>
      </c>
      <c r="C10" s="57" t="s">
        <v>525</v>
      </c>
      <c r="D10" s="54" t="s">
        <v>526</v>
      </c>
      <c r="E10" s="6" t="s">
        <v>268</v>
      </c>
      <c r="F10" s="19">
        <v>1900000</v>
      </c>
      <c r="G10" s="24">
        <v>91770</v>
      </c>
      <c r="H10" s="24">
        <v>4.97</v>
      </c>
      <c r="I10" s="31"/>
      <c r="J10" s="31"/>
      <c r="K10" s="35"/>
    </row>
    <row r="11" spans="1:54" x14ac:dyDescent="0.25">
      <c r="B11" s="8" t="s">
        <v>48</v>
      </c>
      <c r="C11" s="57" t="s">
        <v>49</v>
      </c>
      <c r="D11" s="54" t="s">
        <v>50</v>
      </c>
      <c r="E11" s="6" t="s">
        <v>47</v>
      </c>
      <c r="F11" s="19">
        <v>7000000</v>
      </c>
      <c r="G11" s="24">
        <v>86044</v>
      </c>
      <c r="H11" s="24">
        <v>4.66</v>
      </c>
      <c r="I11" s="31"/>
      <c r="J11" s="31"/>
      <c r="K11" s="35"/>
    </row>
    <row r="12" spans="1:54" x14ac:dyDescent="0.25">
      <c r="B12" s="8" t="s">
        <v>102</v>
      </c>
      <c r="C12" s="57" t="s">
        <v>103</v>
      </c>
      <c r="D12" s="54" t="s">
        <v>104</v>
      </c>
      <c r="E12" s="6" t="s">
        <v>71</v>
      </c>
      <c r="F12" s="19">
        <v>3000000</v>
      </c>
      <c r="G12" s="24">
        <v>84399</v>
      </c>
      <c r="H12" s="24">
        <v>4.57</v>
      </c>
      <c r="I12" s="31"/>
      <c r="J12" s="31"/>
      <c r="K12" s="35"/>
    </row>
    <row r="13" spans="1:54" x14ac:dyDescent="0.25">
      <c r="B13" s="8" t="s">
        <v>259</v>
      </c>
      <c r="C13" s="57" t="s">
        <v>260</v>
      </c>
      <c r="D13" s="54" t="s">
        <v>261</v>
      </c>
      <c r="E13" s="6" t="s">
        <v>252</v>
      </c>
      <c r="F13" s="19">
        <v>4900000</v>
      </c>
      <c r="G13" s="24">
        <v>77863.45</v>
      </c>
      <c r="H13" s="24">
        <v>4.22</v>
      </c>
      <c r="I13" s="31"/>
      <c r="J13" s="31"/>
      <c r="K13" s="35"/>
    </row>
    <row r="14" spans="1:54" x14ac:dyDescent="0.25">
      <c r="B14" s="8" t="s">
        <v>140</v>
      </c>
      <c r="C14" s="57" t="s">
        <v>141</v>
      </c>
      <c r="D14" s="54" t="s">
        <v>142</v>
      </c>
      <c r="E14" s="6" t="s">
        <v>143</v>
      </c>
      <c r="F14" s="19">
        <v>11000000</v>
      </c>
      <c r="G14" s="24">
        <v>71533</v>
      </c>
      <c r="H14" s="24">
        <v>3.88</v>
      </c>
      <c r="I14" s="31"/>
      <c r="J14" s="31"/>
      <c r="K14" s="35"/>
    </row>
    <row r="15" spans="1:54" x14ac:dyDescent="0.25">
      <c r="B15" s="8" t="s">
        <v>246</v>
      </c>
      <c r="C15" s="57" t="s">
        <v>247</v>
      </c>
      <c r="D15" s="54" t="s">
        <v>248</v>
      </c>
      <c r="E15" s="6" t="s">
        <v>120</v>
      </c>
      <c r="F15" s="19">
        <v>3864407</v>
      </c>
      <c r="G15" s="24">
        <v>67375.94</v>
      </c>
      <c r="H15" s="24">
        <v>3.65</v>
      </c>
      <c r="I15" s="31"/>
      <c r="J15" s="31"/>
      <c r="K15" s="35"/>
    </row>
    <row r="16" spans="1:54" x14ac:dyDescent="0.25">
      <c r="B16" s="8" t="s">
        <v>98</v>
      </c>
      <c r="C16" s="57" t="s">
        <v>99</v>
      </c>
      <c r="D16" s="54" t="s">
        <v>100</v>
      </c>
      <c r="E16" s="6" t="s">
        <v>101</v>
      </c>
      <c r="F16" s="19">
        <v>1300000</v>
      </c>
      <c r="G16" s="24">
        <v>66220.7</v>
      </c>
      <c r="H16" s="24">
        <v>3.59</v>
      </c>
      <c r="I16" s="31"/>
      <c r="J16" s="31"/>
      <c r="K16" s="35"/>
    </row>
    <row r="17" spans="2:11" x14ac:dyDescent="0.25">
      <c r="B17" s="8" t="s">
        <v>193</v>
      </c>
      <c r="C17" s="57" t="s">
        <v>194</v>
      </c>
      <c r="D17" s="54" t="s">
        <v>195</v>
      </c>
      <c r="E17" s="6" t="s">
        <v>90</v>
      </c>
      <c r="F17" s="19">
        <v>3300000</v>
      </c>
      <c r="G17" s="24">
        <v>64873.05</v>
      </c>
      <c r="H17" s="24">
        <v>3.52</v>
      </c>
      <c r="I17" s="31"/>
      <c r="J17" s="31"/>
      <c r="K17" s="35"/>
    </row>
    <row r="18" spans="2:11" x14ac:dyDescent="0.25">
      <c r="B18" s="8" t="s">
        <v>91</v>
      </c>
      <c r="C18" s="57" t="s">
        <v>92</v>
      </c>
      <c r="D18" s="54" t="s">
        <v>93</v>
      </c>
      <c r="E18" s="6" t="s">
        <v>94</v>
      </c>
      <c r="F18" s="19">
        <v>9000000</v>
      </c>
      <c r="G18" s="24">
        <v>63121.5</v>
      </c>
      <c r="H18" s="24">
        <v>3.42</v>
      </c>
      <c r="I18" s="31"/>
      <c r="J18" s="31"/>
      <c r="K18" s="35"/>
    </row>
    <row r="19" spans="2:11" x14ac:dyDescent="0.25">
      <c r="B19" s="8" t="s">
        <v>276</v>
      </c>
      <c r="C19" s="57" t="s">
        <v>277</v>
      </c>
      <c r="D19" s="54" t="s">
        <v>278</v>
      </c>
      <c r="E19" s="6" t="s">
        <v>136</v>
      </c>
      <c r="F19" s="19">
        <v>3500000</v>
      </c>
      <c r="G19" s="24">
        <v>59636.5</v>
      </c>
      <c r="H19" s="24">
        <v>3.23</v>
      </c>
      <c r="I19" s="31"/>
      <c r="J19" s="31"/>
      <c r="K19" s="35"/>
    </row>
    <row r="20" spans="2:11" x14ac:dyDescent="0.25">
      <c r="B20" s="8" t="s">
        <v>932</v>
      </c>
      <c r="C20" s="57" t="s">
        <v>933</v>
      </c>
      <c r="D20" s="54" t="s">
        <v>934</v>
      </c>
      <c r="E20" s="6" t="s">
        <v>112</v>
      </c>
      <c r="F20" s="19">
        <v>7013709</v>
      </c>
      <c r="G20" s="24">
        <v>59392.09</v>
      </c>
      <c r="H20" s="24">
        <v>3.22</v>
      </c>
      <c r="I20" s="31"/>
      <c r="J20" s="31"/>
      <c r="K20" s="35"/>
    </row>
    <row r="21" spans="2:11" x14ac:dyDescent="0.25">
      <c r="B21" s="8" t="s">
        <v>72</v>
      </c>
      <c r="C21" s="57" t="s">
        <v>73</v>
      </c>
      <c r="D21" s="54" t="s">
        <v>74</v>
      </c>
      <c r="E21" s="6" t="s">
        <v>47</v>
      </c>
      <c r="F21" s="19">
        <v>7000000</v>
      </c>
      <c r="G21" s="24">
        <v>57092</v>
      </c>
      <c r="H21" s="24">
        <v>3.09</v>
      </c>
      <c r="I21" s="31"/>
      <c r="J21" s="31"/>
      <c r="K21" s="35"/>
    </row>
    <row r="22" spans="2:11" x14ac:dyDescent="0.25">
      <c r="B22" s="8" t="s">
        <v>316</v>
      </c>
      <c r="C22" s="57" t="s">
        <v>317</v>
      </c>
      <c r="D22" s="54" t="s">
        <v>318</v>
      </c>
      <c r="E22" s="6" t="s">
        <v>319</v>
      </c>
      <c r="F22" s="19">
        <v>2715556</v>
      </c>
      <c r="G22" s="24">
        <v>55681.120000000003</v>
      </c>
      <c r="H22" s="24">
        <v>3.02</v>
      </c>
      <c r="I22" s="31"/>
      <c r="J22" s="31"/>
      <c r="K22" s="35"/>
    </row>
    <row r="23" spans="2:11" x14ac:dyDescent="0.25">
      <c r="B23" s="8" t="s">
        <v>65</v>
      </c>
      <c r="C23" s="57" t="s">
        <v>66</v>
      </c>
      <c r="D23" s="54" t="s">
        <v>67</v>
      </c>
      <c r="E23" s="6" t="s">
        <v>47</v>
      </c>
      <c r="F23" s="19">
        <v>3100000</v>
      </c>
      <c r="G23" s="24">
        <v>55204.800000000003</v>
      </c>
      <c r="H23" s="24">
        <v>2.99</v>
      </c>
      <c r="I23" s="31"/>
      <c r="J23" s="31"/>
      <c r="K23" s="35"/>
    </row>
    <row r="24" spans="2:11" x14ac:dyDescent="0.25">
      <c r="B24" s="8" t="s">
        <v>416</v>
      </c>
      <c r="C24" s="57" t="s">
        <v>417</v>
      </c>
      <c r="D24" s="54" t="s">
        <v>418</v>
      </c>
      <c r="E24" s="6" t="s">
        <v>387</v>
      </c>
      <c r="F24" s="19">
        <v>14777757</v>
      </c>
      <c r="G24" s="24">
        <v>54278.7</v>
      </c>
      <c r="H24" s="24">
        <v>2.94</v>
      </c>
      <c r="I24" s="31"/>
      <c r="J24" s="31"/>
      <c r="K24" s="35"/>
    </row>
    <row r="25" spans="2:11" x14ac:dyDescent="0.25">
      <c r="B25" s="8" t="s">
        <v>938</v>
      </c>
      <c r="C25" s="57" t="s">
        <v>939</v>
      </c>
      <c r="D25" s="54" t="s">
        <v>940</v>
      </c>
      <c r="E25" s="6" t="s">
        <v>116</v>
      </c>
      <c r="F25" s="19">
        <v>3500000</v>
      </c>
      <c r="G25" s="24">
        <v>53368</v>
      </c>
      <c r="H25" s="24">
        <v>2.89</v>
      </c>
      <c r="I25" s="31"/>
      <c r="J25" s="31"/>
      <c r="K25" s="35"/>
    </row>
    <row r="26" spans="2:11" x14ac:dyDescent="0.25">
      <c r="B26" s="8" t="s">
        <v>845</v>
      </c>
      <c r="C26" s="57" t="s">
        <v>846</v>
      </c>
      <c r="D26" s="54" t="s">
        <v>847</v>
      </c>
      <c r="E26" s="6" t="s">
        <v>147</v>
      </c>
      <c r="F26" s="19">
        <v>2099642</v>
      </c>
      <c r="G26" s="24">
        <v>53141.94</v>
      </c>
      <c r="H26" s="24">
        <v>2.88</v>
      </c>
      <c r="I26" s="31"/>
      <c r="J26" s="31"/>
      <c r="K26" s="35"/>
    </row>
    <row r="27" spans="2:11" x14ac:dyDescent="0.25">
      <c r="B27" s="8" t="s">
        <v>58</v>
      </c>
      <c r="C27" s="57" t="s">
        <v>59</v>
      </c>
      <c r="D27" s="54" t="s">
        <v>60</v>
      </c>
      <c r="E27" s="6" t="s">
        <v>43</v>
      </c>
      <c r="F27" s="19">
        <v>1100000</v>
      </c>
      <c r="G27" s="24">
        <v>50091.25</v>
      </c>
      <c r="H27" s="24">
        <v>2.72</v>
      </c>
      <c r="I27" s="31"/>
      <c r="J27" s="31"/>
      <c r="K27" s="35"/>
    </row>
    <row r="28" spans="2:11" x14ac:dyDescent="0.25">
      <c r="B28" s="8" t="s">
        <v>750</v>
      </c>
      <c r="C28" s="57" t="s">
        <v>751</v>
      </c>
      <c r="D28" s="54" t="s">
        <v>752</v>
      </c>
      <c r="E28" s="6" t="s">
        <v>303</v>
      </c>
      <c r="F28" s="19">
        <v>2714614</v>
      </c>
      <c r="G28" s="24">
        <v>43664.57</v>
      </c>
      <c r="H28" s="24">
        <v>2.37</v>
      </c>
      <c r="I28" s="31"/>
      <c r="J28" s="31"/>
      <c r="K28" s="35"/>
    </row>
    <row r="29" spans="2:11" x14ac:dyDescent="0.25">
      <c r="B29" s="8" t="s">
        <v>1962</v>
      </c>
      <c r="C29" s="57" t="s">
        <v>1963</v>
      </c>
      <c r="D29" s="54" t="s">
        <v>1964</v>
      </c>
      <c r="E29" s="6" t="s">
        <v>54</v>
      </c>
      <c r="F29" s="19">
        <v>3180000</v>
      </c>
      <c r="G29" s="24">
        <v>42852.09</v>
      </c>
      <c r="H29" s="24">
        <v>2.3199999999999998</v>
      </c>
      <c r="I29" s="31"/>
      <c r="J29" s="31"/>
      <c r="K29" s="35"/>
    </row>
    <row r="30" spans="2:11" x14ac:dyDescent="0.25">
      <c r="B30" s="8" t="s">
        <v>753</v>
      </c>
      <c r="C30" s="57" t="s">
        <v>754</v>
      </c>
      <c r="D30" s="54" t="s">
        <v>755</v>
      </c>
      <c r="E30" s="6" t="s">
        <v>136</v>
      </c>
      <c r="F30" s="19">
        <v>4528353</v>
      </c>
      <c r="G30" s="24">
        <v>42491.8</v>
      </c>
      <c r="H30" s="24">
        <v>2.2999999999999998</v>
      </c>
      <c r="I30" s="31"/>
      <c r="J30" s="31"/>
      <c r="K30" s="35"/>
    </row>
    <row r="31" spans="2:11" x14ac:dyDescent="0.25">
      <c r="B31" s="8" t="s">
        <v>777</v>
      </c>
      <c r="C31" s="57" t="s">
        <v>778</v>
      </c>
      <c r="D31" s="54" t="s">
        <v>779</v>
      </c>
      <c r="E31" s="6" t="s">
        <v>136</v>
      </c>
      <c r="F31" s="19">
        <v>9099775</v>
      </c>
      <c r="G31" s="24">
        <v>41727.019999999997</v>
      </c>
      <c r="H31" s="24">
        <v>2.2599999999999998</v>
      </c>
      <c r="I31" s="31"/>
      <c r="J31" s="31"/>
      <c r="K31" s="35"/>
    </row>
    <row r="32" spans="2:11" x14ac:dyDescent="0.25">
      <c r="B32" s="8" t="s">
        <v>1925</v>
      </c>
      <c r="C32" s="57" t="s">
        <v>1926</v>
      </c>
      <c r="D32" s="54" t="s">
        <v>1927</v>
      </c>
      <c r="E32" s="6" t="s">
        <v>441</v>
      </c>
      <c r="F32" s="19">
        <v>47668663</v>
      </c>
      <c r="G32" s="24">
        <v>39703.230000000003</v>
      </c>
      <c r="H32" s="24">
        <v>2.15</v>
      </c>
      <c r="I32" s="31"/>
      <c r="J32" s="31"/>
      <c r="K32" s="35"/>
    </row>
    <row r="33" spans="2:11" x14ac:dyDescent="0.25">
      <c r="B33" s="8" t="s">
        <v>1967</v>
      </c>
      <c r="C33" s="57" t="s">
        <v>1968</v>
      </c>
      <c r="D33" s="54" t="s">
        <v>1969</v>
      </c>
      <c r="E33" s="6" t="s">
        <v>132</v>
      </c>
      <c r="F33" s="19">
        <v>1000000</v>
      </c>
      <c r="G33" s="24">
        <v>36010</v>
      </c>
      <c r="H33" s="24">
        <v>1.95</v>
      </c>
      <c r="I33" s="31"/>
      <c r="J33" s="31"/>
      <c r="K33" s="35"/>
    </row>
    <row r="34" spans="2:11" x14ac:dyDescent="0.25">
      <c r="B34" s="8" t="s">
        <v>1613</v>
      </c>
      <c r="C34" s="57" t="s">
        <v>1614</v>
      </c>
      <c r="D34" s="54" t="s">
        <v>1615</v>
      </c>
      <c r="E34" s="6" t="s">
        <v>90</v>
      </c>
      <c r="F34" s="19">
        <v>10675139</v>
      </c>
      <c r="G34" s="24">
        <v>35009.120000000003</v>
      </c>
      <c r="H34" s="24">
        <v>1.9</v>
      </c>
      <c r="I34" s="31"/>
      <c r="J34" s="31"/>
      <c r="K34" s="35"/>
    </row>
    <row r="35" spans="2:11" x14ac:dyDescent="0.25">
      <c r="B35" s="8" t="s">
        <v>125</v>
      </c>
      <c r="C35" s="57" t="s">
        <v>126</v>
      </c>
      <c r="D35" s="54" t="s">
        <v>127</v>
      </c>
      <c r="E35" s="6" t="s">
        <v>128</v>
      </c>
      <c r="F35" s="19">
        <v>5000000</v>
      </c>
      <c r="G35" s="24">
        <v>34167.5</v>
      </c>
      <c r="H35" s="24">
        <v>1.85</v>
      </c>
      <c r="I35" s="31"/>
      <c r="J35" s="31"/>
      <c r="K35" s="35"/>
    </row>
    <row r="36" spans="2:11" x14ac:dyDescent="0.25">
      <c r="B36" s="8" t="s">
        <v>109</v>
      </c>
      <c r="C36" s="57" t="s">
        <v>110</v>
      </c>
      <c r="D36" s="54" t="s">
        <v>111</v>
      </c>
      <c r="E36" s="6" t="s">
        <v>112</v>
      </c>
      <c r="F36" s="19">
        <v>77000</v>
      </c>
      <c r="G36" s="24">
        <v>32740.82</v>
      </c>
      <c r="H36" s="24">
        <v>1.77</v>
      </c>
      <c r="I36" s="31"/>
      <c r="J36" s="31"/>
      <c r="K36" s="35"/>
    </row>
    <row r="37" spans="2:11" x14ac:dyDescent="0.25">
      <c r="B37" s="8" t="s">
        <v>2474</v>
      </c>
      <c r="C37" s="57" t="s">
        <v>2475</v>
      </c>
      <c r="D37" s="54" t="s">
        <v>2476</v>
      </c>
      <c r="E37" s="6" t="s">
        <v>326</v>
      </c>
      <c r="F37" s="19">
        <v>4094476</v>
      </c>
      <c r="G37" s="24">
        <v>30415.81</v>
      </c>
      <c r="H37" s="24">
        <v>1.65</v>
      </c>
      <c r="I37" s="31"/>
      <c r="J37" s="31"/>
      <c r="K37" s="35"/>
    </row>
    <row r="38" spans="2:11" x14ac:dyDescent="0.25">
      <c r="B38" s="8" t="s">
        <v>494</v>
      </c>
      <c r="C38" s="57" t="s">
        <v>495</v>
      </c>
      <c r="D38" s="54" t="s">
        <v>496</v>
      </c>
      <c r="E38" s="6" t="s">
        <v>497</v>
      </c>
      <c r="F38" s="19">
        <v>2801120</v>
      </c>
      <c r="G38" s="24">
        <v>26014</v>
      </c>
      <c r="H38" s="24">
        <v>1.41</v>
      </c>
      <c r="I38" s="31"/>
      <c r="J38" s="31"/>
      <c r="K38" s="35"/>
    </row>
    <row r="39" spans="2:11" x14ac:dyDescent="0.25">
      <c r="B39" s="8" t="s">
        <v>848</v>
      </c>
      <c r="C39" s="57" t="s">
        <v>849</v>
      </c>
      <c r="D39" s="54" t="s">
        <v>850</v>
      </c>
      <c r="E39" s="6" t="s">
        <v>147</v>
      </c>
      <c r="F39" s="19">
        <v>1688726</v>
      </c>
      <c r="G39" s="24">
        <v>22592.62</v>
      </c>
      <c r="H39" s="24">
        <v>1.22</v>
      </c>
      <c r="I39" s="31"/>
      <c r="J39" s="31"/>
      <c r="K39" s="35"/>
    </row>
    <row r="40" spans="2:11" x14ac:dyDescent="0.25">
      <c r="B40" s="8" t="s">
        <v>249</v>
      </c>
      <c r="C40" s="57" t="s">
        <v>250</v>
      </c>
      <c r="D40" s="54" t="s">
        <v>251</v>
      </c>
      <c r="E40" s="6" t="s">
        <v>252</v>
      </c>
      <c r="F40" s="19">
        <v>4539207</v>
      </c>
      <c r="G40" s="24">
        <v>20812.259999999998</v>
      </c>
      <c r="H40" s="24">
        <v>1.1299999999999999</v>
      </c>
      <c r="I40" s="31"/>
      <c r="J40" s="31"/>
      <c r="K40" s="35"/>
    </row>
    <row r="41" spans="2:11" x14ac:dyDescent="0.25">
      <c r="B41" s="8" t="s">
        <v>789</v>
      </c>
      <c r="C41" s="57" t="s">
        <v>790</v>
      </c>
      <c r="D41" s="54" t="s">
        <v>791</v>
      </c>
      <c r="E41" s="6" t="s">
        <v>143</v>
      </c>
      <c r="F41" s="19">
        <v>8848107</v>
      </c>
      <c r="G41" s="24">
        <v>18282.84</v>
      </c>
      <c r="H41" s="24">
        <v>0.99</v>
      </c>
      <c r="I41" s="31"/>
      <c r="J41" s="31"/>
      <c r="K41" s="35"/>
    </row>
    <row r="42" spans="2:11" x14ac:dyDescent="0.25">
      <c r="B42" s="8" t="s">
        <v>168</v>
      </c>
      <c r="C42" s="57" t="s">
        <v>169</v>
      </c>
      <c r="D42" s="54" t="s">
        <v>170</v>
      </c>
      <c r="E42" s="6" t="s">
        <v>47</v>
      </c>
      <c r="F42" s="19">
        <v>13999905</v>
      </c>
      <c r="G42" s="24">
        <v>16483.490000000002</v>
      </c>
      <c r="H42" s="24">
        <v>0.89</v>
      </c>
      <c r="I42" s="31"/>
      <c r="J42" s="31"/>
      <c r="K42" s="35"/>
    </row>
    <row r="43" spans="2:11" x14ac:dyDescent="0.25">
      <c r="B43" s="8" t="s">
        <v>488</v>
      </c>
      <c r="C43" s="57" t="s">
        <v>489</v>
      </c>
      <c r="D43" s="54" t="s">
        <v>490</v>
      </c>
      <c r="E43" s="6" t="s">
        <v>326</v>
      </c>
      <c r="F43" s="19">
        <v>1590220</v>
      </c>
      <c r="G43" s="24">
        <v>14156.93</v>
      </c>
      <c r="H43" s="24">
        <v>0.77</v>
      </c>
      <c r="I43" s="31"/>
      <c r="J43" s="31"/>
      <c r="K43" s="35"/>
    </row>
    <row r="44" spans="2:11" x14ac:dyDescent="0.25">
      <c r="B44" s="8" t="s">
        <v>1914</v>
      </c>
      <c r="C44" s="57" t="s">
        <v>1915</v>
      </c>
      <c r="D44" s="54" t="s">
        <v>1916</v>
      </c>
      <c r="E44" s="6" t="s">
        <v>136</v>
      </c>
      <c r="F44" s="19">
        <v>2900000</v>
      </c>
      <c r="G44" s="24">
        <v>14115.75</v>
      </c>
      <c r="H44" s="24">
        <v>0.77</v>
      </c>
      <c r="I44" s="31"/>
      <c r="J44" s="31"/>
      <c r="K44" s="35"/>
    </row>
    <row r="45" spans="2:11" x14ac:dyDescent="0.25">
      <c r="B45" s="8" t="s">
        <v>771</v>
      </c>
      <c r="C45" s="57" t="s">
        <v>772</v>
      </c>
      <c r="D45" s="54" t="s">
        <v>773</v>
      </c>
      <c r="E45" s="6" t="s">
        <v>136</v>
      </c>
      <c r="F45" s="19">
        <v>2719142</v>
      </c>
      <c r="G45" s="24">
        <v>13888.02</v>
      </c>
      <c r="H45" s="24">
        <v>0.75</v>
      </c>
      <c r="I45" s="31"/>
      <c r="J45" s="31"/>
      <c r="K45" s="35"/>
    </row>
    <row r="46" spans="2:11" x14ac:dyDescent="0.25">
      <c r="B46" s="8" t="s">
        <v>786</v>
      </c>
      <c r="C46" s="57" t="s">
        <v>787</v>
      </c>
      <c r="D46" s="54" t="s">
        <v>788</v>
      </c>
      <c r="E46" s="6" t="s">
        <v>132</v>
      </c>
      <c r="F46" s="19">
        <v>7756069</v>
      </c>
      <c r="G46" s="24">
        <v>13231.08</v>
      </c>
      <c r="H46" s="24">
        <v>0.72</v>
      </c>
      <c r="I46" s="31"/>
      <c r="J46" s="31"/>
      <c r="K46" s="35"/>
    </row>
    <row r="47" spans="2:11" x14ac:dyDescent="0.25">
      <c r="B47" s="8" t="s">
        <v>336</v>
      </c>
      <c r="C47" s="57" t="s">
        <v>337</v>
      </c>
      <c r="D47" s="54" t="s">
        <v>338</v>
      </c>
      <c r="E47" s="6" t="s">
        <v>136</v>
      </c>
      <c r="F47" s="19">
        <v>1621704</v>
      </c>
      <c r="G47" s="24">
        <v>12922.55</v>
      </c>
      <c r="H47" s="24">
        <v>0.7</v>
      </c>
      <c r="I47" s="31"/>
      <c r="J47" s="31"/>
      <c r="K47" s="35"/>
    </row>
    <row r="48" spans="2:11" x14ac:dyDescent="0.25">
      <c r="B48" s="8" t="s">
        <v>734</v>
      </c>
      <c r="C48" s="57" t="s">
        <v>735</v>
      </c>
      <c r="D48" s="54" t="s">
        <v>736</v>
      </c>
      <c r="E48" s="6" t="s">
        <v>143</v>
      </c>
      <c r="F48" s="19">
        <v>2467012</v>
      </c>
      <c r="G48" s="24">
        <v>9438.7900000000009</v>
      </c>
      <c r="H48" s="24">
        <v>0.51</v>
      </c>
      <c r="I48" s="31"/>
      <c r="J48" s="31"/>
      <c r="K48" s="35"/>
    </row>
    <row r="49" spans="1:11" x14ac:dyDescent="0.25">
      <c r="B49" s="8" t="s">
        <v>811</v>
      </c>
      <c r="C49" s="57" t="s">
        <v>812</v>
      </c>
      <c r="D49" s="54" t="s">
        <v>813</v>
      </c>
      <c r="E49" s="6" t="s">
        <v>497</v>
      </c>
      <c r="F49" s="19">
        <v>593000</v>
      </c>
      <c r="G49" s="24">
        <v>8981.2800000000007</v>
      </c>
      <c r="H49" s="24">
        <v>0.49</v>
      </c>
      <c r="I49" s="31"/>
      <c r="J49" s="31"/>
      <c r="K49" s="35"/>
    </row>
    <row r="50" spans="1:11" x14ac:dyDescent="0.25">
      <c r="B50" s="8" t="s">
        <v>545</v>
      </c>
      <c r="C50" s="57" t="s">
        <v>546</v>
      </c>
      <c r="D50" s="54" t="s">
        <v>547</v>
      </c>
      <c r="E50" s="6" t="s">
        <v>132</v>
      </c>
      <c r="F50" s="19">
        <v>1002361</v>
      </c>
      <c r="G50" s="24">
        <v>6420.62</v>
      </c>
      <c r="H50" s="24">
        <v>0.35</v>
      </c>
      <c r="I50" s="31"/>
      <c r="J50" s="31"/>
      <c r="K50" s="35"/>
    </row>
    <row r="51" spans="1:11" x14ac:dyDescent="0.25">
      <c r="B51" s="8" t="s">
        <v>759</v>
      </c>
      <c r="C51" s="57" t="s">
        <v>760</v>
      </c>
      <c r="D51" s="54" t="s">
        <v>761</v>
      </c>
      <c r="E51" s="6" t="s">
        <v>136</v>
      </c>
      <c r="F51" s="19">
        <v>1213162</v>
      </c>
      <c r="G51" s="24">
        <v>3377.44</v>
      </c>
      <c r="H51" s="24">
        <v>0.18</v>
      </c>
      <c r="I51" s="31"/>
      <c r="J51" s="31"/>
      <c r="K51" s="35"/>
    </row>
    <row r="52" spans="1:11" x14ac:dyDescent="0.25">
      <c r="C52" s="58" t="s">
        <v>171</v>
      </c>
      <c r="D52" s="54"/>
      <c r="E52" s="6"/>
      <c r="F52" s="19"/>
      <c r="G52" s="25">
        <v>1750586.67</v>
      </c>
      <c r="H52" s="25">
        <v>94.86</v>
      </c>
      <c r="I52" s="31"/>
      <c r="J52" s="31"/>
      <c r="K52" s="35"/>
    </row>
    <row r="53" spans="1:11" x14ac:dyDescent="0.25">
      <c r="C53" s="57"/>
      <c r="D53" s="54"/>
      <c r="E53" s="6"/>
      <c r="F53" s="19"/>
      <c r="G53" s="24"/>
      <c r="H53" s="24"/>
      <c r="I53" s="31"/>
      <c r="J53" s="31"/>
      <c r="K53" s="35"/>
    </row>
    <row r="54" spans="1:11" x14ac:dyDescent="0.25">
      <c r="C54" s="58" t="s">
        <v>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A58" s="10"/>
      <c r="B58" s="28"/>
      <c r="C58" s="58" t="s">
        <v>5</v>
      </c>
      <c r="D58" s="54"/>
      <c r="E58" s="6"/>
      <c r="F58" s="19"/>
      <c r="G58" s="24"/>
      <c r="H58" s="24"/>
      <c r="I58" s="31"/>
      <c r="J58" s="31"/>
      <c r="K58" s="35"/>
    </row>
    <row r="59" spans="1:11" x14ac:dyDescent="0.25">
      <c r="A59" s="28"/>
      <c r="B59" s="28"/>
      <c r="C59" s="58" t="s">
        <v>6</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7</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8</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2:11" x14ac:dyDescent="0.25">
      <c r="C65" s="59" t="s">
        <v>9</v>
      </c>
      <c r="D65" s="54"/>
      <c r="E65" s="6"/>
      <c r="F65" s="19"/>
      <c r="G65" s="24"/>
      <c r="H65" s="24"/>
      <c r="I65" s="31"/>
      <c r="J65" s="31"/>
      <c r="K65" s="35"/>
    </row>
    <row r="66" spans="2:11" x14ac:dyDescent="0.25">
      <c r="B66" s="8" t="s">
        <v>1698</v>
      </c>
      <c r="C66" s="57" t="s">
        <v>1699</v>
      </c>
      <c r="D66" s="54" t="s">
        <v>1700</v>
      </c>
      <c r="E66" s="6" t="s">
        <v>659</v>
      </c>
      <c r="F66" s="19">
        <v>10000000</v>
      </c>
      <c r="G66" s="24">
        <v>10157.049999999999</v>
      </c>
      <c r="H66" s="24">
        <v>0.55000000000000004</v>
      </c>
      <c r="I66" s="31">
        <v>6.8636998</v>
      </c>
      <c r="J66" s="31"/>
      <c r="K66" s="35"/>
    </row>
    <row r="67" spans="2:11" x14ac:dyDescent="0.25">
      <c r="C67" s="58" t="s">
        <v>171</v>
      </c>
      <c r="D67" s="54"/>
      <c r="E67" s="6"/>
      <c r="F67" s="19"/>
      <c r="G67" s="25">
        <v>10157.049999999999</v>
      </c>
      <c r="H67" s="25">
        <v>0.55000000000000004</v>
      </c>
      <c r="I67" s="31"/>
      <c r="J67" s="31"/>
      <c r="K67" s="35"/>
    </row>
    <row r="68" spans="2:11" x14ac:dyDescent="0.25">
      <c r="C68" s="57"/>
      <c r="D68" s="54"/>
      <c r="E68" s="6"/>
      <c r="F68" s="19"/>
      <c r="G68" s="24"/>
      <c r="H68" s="24"/>
      <c r="I68" s="31"/>
      <c r="J68" s="31"/>
      <c r="K68" s="35"/>
    </row>
    <row r="69" spans="2:11" x14ac:dyDescent="0.25">
      <c r="C69" s="58" t="s">
        <v>10</v>
      </c>
      <c r="D69" s="54"/>
      <c r="E69" s="6"/>
      <c r="F69" s="19"/>
      <c r="G69" s="24" t="s">
        <v>2</v>
      </c>
      <c r="H69" s="24" t="s">
        <v>2</v>
      </c>
      <c r="I69" s="31"/>
      <c r="J69" s="31"/>
      <c r="K69" s="35"/>
    </row>
    <row r="70" spans="2:11" x14ac:dyDescent="0.25">
      <c r="C70" s="57"/>
      <c r="D70" s="54"/>
      <c r="E70" s="6"/>
      <c r="F70" s="19"/>
      <c r="G70" s="24"/>
      <c r="H70" s="24"/>
      <c r="I70" s="31"/>
      <c r="J70" s="31"/>
      <c r="K70" s="35"/>
    </row>
    <row r="71" spans="2:11" x14ac:dyDescent="0.25">
      <c r="C71" s="58" t="s">
        <v>11</v>
      </c>
      <c r="D71" s="54"/>
      <c r="E71" s="6"/>
      <c r="F71" s="19"/>
      <c r="G71" s="24"/>
      <c r="H71" s="24"/>
      <c r="I71" s="31"/>
      <c r="J71" s="31"/>
      <c r="K71" s="35"/>
    </row>
    <row r="72" spans="2:11" x14ac:dyDescent="0.25">
      <c r="C72" s="57"/>
      <c r="D72" s="54"/>
      <c r="E72" s="6"/>
      <c r="F72" s="19"/>
      <c r="G72" s="24"/>
      <c r="H72" s="24"/>
      <c r="I72" s="31"/>
      <c r="J72" s="31"/>
      <c r="K72" s="35"/>
    </row>
    <row r="73" spans="2:11" x14ac:dyDescent="0.25">
      <c r="C73" s="58" t="s">
        <v>13</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8" t="s">
        <v>14</v>
      </c>
      <c r="D75" s="54"/>
      <c r="E75" s="6"/>
      <c r="F75" s="19"/>
      <c r="G75" s="24" t="s">
        <v>2</v>
      </c>
      <c r="H75" s="24" t="s">
        <v>2</v>
      </c>
      <c r="I75" s="31"/>
      <c r="J75" s="31"/>
      <c r="K75" s="35"/>
    </row>
    <row r="76" spans="2:11" x14ac:dyDescent="0.25">
      <c r="C76" s="57"/>
      <c r="D76" s="54"/>
      <c r="E76" s="6"/>
      <c r="F76" s="19"/>
      <c r="G76" s="24"/>
      <c r="H76" s="24"/>
      <c r="I76" s="31"/>
      <c r="J76" s="31"/>
      <c r="K76" s="35"/>
    </row>
    <row r="77" spans="2:11" x14ac:dyDescent="0.25">
      <c r="C77" s="58" t="s">
        <v>15</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16</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17</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A83" s="10"/>
      <c r="B83" s="28"/>
      <c r="C83" s="58" t="s">
        <v>18</v>
      </c>
      <c r="D83" s="54"/>
      <c r="E83" s="6"/>
      <c r="F83" s="19"/>
      <c r="G83" s="24"/>
      <c r="H83" s="24"/>
      <c r="I83" s="31"/>
      <c r="J83" s="31"/>
      <c r="K83" s="35"/>
    </row>
    <row r="84" spans="1:11" x14ac:dyDescent="0.25">
      <c r="A84" s="28"/>
      <c r="B84" s="28"/>
      <c r="C84" s="58" t="s">
        <v>19</v>
      </c>
      <c r="D84" s="54"/>
      <c r="E84" s="6"/>
      <c r="F84" s="19"/>
      <c r="G84" s="24" t="s">
        <v>2</v>
      </c>
      <c r="H84" s="24" t="s">
        <v>2</v>
      </c>
      <c r="I84" s="31"/>
      <c r="J84" s="31"/>
      <c r="K84" s="35"/>
    </row>
    <row r="85" spans="1:11" x14ac:dyDescent="0.25">
      <c r="A85" s="28"/>
      <c r="B85" s="28"/>
      <c r="C85" s="58"/>
      <c r="D85" s="54"/>
      <c r="E85" s="6"/>
      <c r="F85" s="19"/>
      <c r="G85" s="24"/>
      <c r="H85" s="24"/>
      <c r="I85" s="31"/>
      <c r="J85" s="31"/>
      <c r="K85" s="35"/>
    </row>
    <row r="86" spans="1:11" x14ac:dyDescent="0.25">
      <c r="A86" s="28"/>
      <c r="B86" s="28"/>
      <c r="C86" s="58" t="s">
        <v>20</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A88" s="28"/>
      <c r="B88" s="28"/>
      <c r="C88" s="58" t="s">
        <v>21</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22</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23</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C94" s="59" t="s">
        <v>24</v>
      </c>
      <c r="D94" s="54"/>
      <c r="E94" s="6"/>
      <c r="F94" s="19"/>
      <c r="G94" s="24"/>
      <c r="H94" s="24"/>
      <c r="I94" s="31"/>
      <c r="J94" s="31"/>
      <c r="K94" s="35"/>
    </row>
    <row r="95" spans="1:11" x14ac:dyDescent="0.25">
      <c r="B95" s="8" t="s">
        <v>182</v>
      </c>
      <c r="C95" s="57" t="s">
        <v>183</v>
      </c>
      <c r="D95" s="54"/>
      <c r="E95" s="6"/>
      <c r="F95" s="19"/>
      <c r="G95" s="24">
        <v>84718.21</v>
      </c>
      <c r="H95" s="24">
        <v>4.59</v>
      </c>
      <c r="I95" s="31"/>
      <c r="J95" s="31"/>
      <c r="K95" s="35"/>
    </row>
    <row r="96" spans="1:11" x14ac:dyDescent="0.25">
      <c r="C96" s="58" t="s">
        <v>171</v>
      </c>
      <c r="D96" s="54"/>
      <c r="E96" s="6"/>
      <c r="F96" s="19"/>
      <c r="G96" s="25">
        <v>84718.21</v>
      </c>
      <c r="H96" s="25">
        <v>4.59</v>
      </c>
      <c r="I96" s="31"/>
      <c r="J96" s="31"/>
      <c r="K96" s="35"/>
    </row>
    <row r="97" spans="1:54" x14ac:dyDescent="0.25">
      <c r="C97" s="57"/>
      <c r="D97" s="54"/>
      <c r="E97" s="6"/>
      <c r="F97" s="19"/>
      <c r="G97" s="24"/>
      <c r="H97" s="24"/>
      <c r="I97" s="31"/>
      <c r="J97" s="31"/>
      <c r="K97" s="35"/>
    </row>
    <row r="98" spans="1:54" x14ac:dyDescent="0.25">
      <c r="A98" s="10"/>
      <c r="B98" s="28"/>
      <c r="C98" s="58" t="s">
        <v>25</v>
      </c>
      <c r="D98" s="54"/>
      <c r="E98" s="6"/>
      <c r="F98" s="19"/>
      <c r="G98" s="24"/>
      <c r="H98" s="24"/>
      <c r="I98" s="31"/>
      <c r="J98" s="31"/>
      <c r="K98" s="35"/>
    </row>
    <row r="99" spans="1:54" s="2" customFormat="1" ht="13.5" x14ac:dyDescent="0.25">
      <c r="A99" s="28"/>
      <c r="B99" s="28"/>
      <c r="C99" s="57" t="s">
        <v>4756</v>
      </c>
      <c r="D99" s="54"/>
      <c r="E99" s="6"/>
      <c r="F99" s="19"/>
      <c r="G99" s="24">
        <v>600</v>
      </c>
      <c r="H99" s="24">
        <v>0.03</v>
      </c>
      <c r="I99" s="31"/>
      <c r="J99" s="31"/>
      <c r="K99" s="35"/>
      <c r="L99" s="3"/>
      <c r="AI99" s="3"/>
      <c r="AV99" s="3"/>
      <c r="AX99" s="3"/>
      <c r="BB99" s="3"/>
    </row>
    <row r="100" spans="1:54" x14ac:dyDescent="0.25">
      <c r="B100" s="8"/>
      <c r="C100" s="57" t="s">
        <v>184</v>
      </c>
      <c r="D100" s="54"/>
      <c r="E100" s="6"/>
      <c r="F100" s="19"/>
      <c r="G100" s="24">
        <v>-1195.69</v>
      </c>
      <c r="H100" s="24">
        <v>-0.03</v>
      </c>
      <c r="I100" s="31"/>
      <c r="J100" s="31"/>
      <c r="K100" s="35"/>
    </row>
    <row r="101" spans="1:54" x14ac:dyDescent="0.25">
      <c r="C101" s="58" t="s">
        <v>171</v>
      </c>
      <c r="D101" s="54"/>
      <c r="E101" s="6"/>
      <c r="F101" s="19"/>
      <c r="G101" s="25">
        <v>-595.69000000000005</v>
      </c>
      <c r="H101" s="25" t="s">
        <v>4757</v>
      </c>
      <c r="I101" s="31"/>
      <c r="J101" s="31"/>
      <c r="K101" s="35"/>
    </row>
    <row r="102" spans="1:54" x14ac:dyDescent="0.25">
      <c r="C102" s="57"/>
      <c r="D102" s="54"/>
      <c r="E102" s="6"/>
      <c r="F102" s="19"/>
      <c r="G102" s="24"/>
      <c r="H102" s="24"/>
      <c r="I102" s="31"/>
      <c r="J102" s="31"/>
      <c r="K102" s="35"/>
    </row>
    <row r="103" spans="1:54" x14ac:dyDescent="0.25">
      <c r="C103" s="60" t="s">
        <v>185</v>
      </c>
      <c r="D103" s="55"/>
      <c r="E103" s="5"/>
      <c r="F103" s="20"/>
      <c r="G103" s="26">
        <v>1844866.24</v>
      </c>
      <c r="H103" s="26">
        <v>100</v>
      </c>
      <c r="I103" s="32"/>
      <c r="J103" s="32"/>
      <c r="K103" s="36"/>
    </row>
    <row r="106" spans="1:54" x14ac:dyDescent="0.25">
      <c r="C106" s="1" t="s">
        <v>186</v>
      </c>
    </row>
    <row r="107" spans="1:54" x14ac:dyDescent="0.25">
      <c r="C107" s="37" t="s">
        <v>187</v>
      </c>
      <c r="D107" s="37"/>
      <c r="E107" s="37"/>
      <c r="F107" s="37"/>
      <c r="G107" s="37"/>
      <c r="H107" s="37"/>
      <c r="I107" s="37"/>
      <c r="J107" s="37"/>
      <c r="K107" s="37"/>
    </row>
    <row r="108" spans="1:54" x14ac:dyDescent="0.25">
      <c r="C108" s="2" t="s">
        <v>188</v>
      </c>
    </row>
    <row r="109" spans="1:54" x14ac:dyDescent="0.25">
      <c r="C109" s="2" t="s">
        <v>189</v>
      </c>
    </row>
    <row r="110" spans="1:54" ht="30.75" customHeight="1" x14ac:dyDescent="0.25">
      <c r="C110" s="71" t="s">
        <v>4788</v>
      </c>
      <c r="D110" s="71"/>
      <c r="E110" s="71"/>
      <c r="F110" s="71"/>
      <c r="G110" s="71"/>
      <c r="H110" s="71"/>
      <c r="I110" s="71"/>
      <c r="J110" s="71"/>
      <c r="K110" s="71"/>
    </row>
    <row r="111" spans="1:54" x14ac:dyDescent="0.25">
      <c r="C111" s="2" t="s">
        <v>190</v>
      </c>
    </row>
    <row r="113" spans="3:6" x14ac:dyDescent="0.25">
      <c r="C113" s="68" t="s">
        <v>4828</v>
      </c>
      <c r="E113" s="68" t="s">
        <v>4829</v>
      </c>
      <c r="F113" s="69"/>
    </row>
    <row r="114" spans="3:6" x14ac:dyDescent="0.25">
      <c r="E114" s="2" t="s">
        <v>4881</v>
      </c>
    </row>
  </sheetData>
  <mergeCells count="1">
    <mergeCell ref="C110:K110"/>
  </mergeCells>
  <hyperlinks>
    <hyperlink ref="J2" location="'Index'!A1" display="'Index'!A1" xr:uid="{6389A395-C90C-40A6-8264-CB135692F68C}"/>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F071D-7A57-4518-BB11-5EB253D24A25}">
  <sheetPr codeName="Sheet1"/>
  <dimension ref="A1:IV92"/>
  <sheetViews>
    <sheetView showGridLines="0" zoomScale="90" zoomScaleNormal="90" workbookViewId="0">
      <pane ySplit="6" topLeftCell="A70"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3520</v>
      </c>
      <c r="J2" s="38" t="s">
        <v>4557</v>
      </c>
    </row>
    <row r="3" spans="1:54" ht="16.5" x14ac:dyDescent="0.3">
      <c r="C3" s="1" t="s">
        <v>28</v>
      </c>
      <c r="D3" s="21" t="s">
        <v>3521</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3522</v>
      </c>
      <c r="C26" s="57" t="s">
        <v>3523</v>
      </c>
      <c r="D26" s="54" t="s">
        <v>3524</v>
      </c>
      <c r="E26" s="6" t="s">
        <v>659</v>
      </c>
      <c r="F26" s="19">
        <v>5000000</v>
      </c>
      <c r="G26" s="24">
        <v>5026.34</v>
      </c>
      <c r="H26" s="24">
        <v>15.8</v>
      </c>
      <c r="I26" s="31">
        <v>7.1354110000000004</v>
      </c>
      <c r="J26" s="31"/>
      <c r="K26" s="35"/>
    </row>
    <row r="27" spans="1:11" x14ac:dyDescent="0.25">
      <c r="B27" s="8" t="s">
        <v>3525</v>
      </c>
      <c r="C27" s="57" t="s">
        <v>3526</v>
      </c>
      <c r="D27" s="54" t="s">
        <v>3527</v>
      </c>
      <c r="E27" s="6" t="s">
        <v>659</v>
      </c>
      <c r="F27" s="19">
        <v>3500000</v>
      </c>
      <c r="G27" s="24">
        <v>3543.56</v>
      </c>
      <c r="H27" s="24">
        <v>11.14</v>
      </c>
      <c r="I27" s="31">
        <v>7.1274680999999998</v>
      </c>
      <c r="J27" s="31"/>
      <c r="K27" s="35"/>
    </row>
    <row r="28" spans="1:11" x14ac:dyDescent="0.25">
      <c r="B28" s="8" t="s">
        <v>3528</v>
      </c>
      <c r="C28" s="57" t="s">
        <v>3529</v>
      </c>
      <c r="D28" s="54" t="s">
        <v>3530</v>
      </c>
      <c r="E28" s="6" t="s">
        <v>659</v>
      </c>
      <c r="F28" s="19">
        <v>3500000</v>
      </c>
      <c r="G28" s="24">
        <v>3522.69</v>
      </c>
      <c r="H28" s="24">
        <v>11.07</v>
      </c>
      <c r="I28" s="31">
        <v>7.1199374999999998</v>
      </c>
      <c r="J28" s="31"/>
      <c r="K28" s="35"/>
    </row>
    <row r="29" spans="1:11" x14ac:dyDescent="0.25">
      <c r="B29" s="8" t="s">
        <v>3531</v>
      </c>
      <c r="C29" s="57" t="s">
        <v>3532</v>
      </c>
      <c r="D29" s="54" t="s">
        <v>3533</v>
      </c>
      <c r="E29" s="6" t="s">
        <v>659</v>
      </c>
      <c r="F29" s="19">
        <v>3000000</v>
      </c>
      <c r="G29" s="24">
        <v>3017.76</v>
      </c>
      <c r="H29" s="24">
        <v>9.49</v>
      </c>
      <c r="I29" s="31">
        <v>7.1223181000000002</v>
      </c>
      <c r="J29" s="31"/>
      <c r="K29" s="35"/>
    </row>
    <row r="30" spans="1:11" x14ac:dyDescent="0.25">
      <c r="B30" s="8" t="s">
        <v>3534</v>
      </c>
      <c r="C30" s="57" t="s">
        <v>3535</v>
      </c>
      <c r="D30" s="54" t="s">
        <v>3536</v>
      </c>
      <c r="E30" s="6" t="s">
        <v>659</v>
      </c>
      <c r="F30" s="19">
        <v>2500000</v>
      </c>
      <c r="G30" s="24">
        <v>2531.92</v>
      </c>
      <c r="H30" s="24">
        <v>7.96</v>
      </c>
      <c r="I30" s="31">
        <v>7.1139615999999997</v>
      </c>
      <c r="J30" s="31"/>
      <c r="K30" s="35"/>
    </row>
    <row r="31" spans="1:11" x14ac:dyDescent="0.25">
      <c r="B31" s="8" t="s">
        <v>3537</v>
      </c>
      <c r="C31" s="57" t="s">
        <v>3538</v>
      </c>
      <c r="D31" s="54" t="s">
        <v>3539</v>
      </c>
      <c r="E31" s="6" t="s">
        <v>659</v>
      </c>
      <c r="F31" s="19">
        <v>1180000</v>
      </c>
      <c r="G31" s="24">
        <v>1194.73</v>
      </c>
      <c r="H31" s="24">
        <v>3.76</v>
      </c>
      <c r="I31" s="31">
        <v>7.1156174999999999</v>
      </c>
      <c r="J31" s="31"/>
      <c r="K31" s="35"/>
    </row>
    <row r="32" spans="1:11" x14ac:dyDescent="0.25">
      <c r="B32" s="8" t="s">
        <v>3540</v>
      </c>
      <c r="C32" s="57" t="s">
        <v>3541</v>
      </c>
      <c r="D32" s="54" t="s">
        <v>3542</v>
      </c>
      <c r="E32" s="6" t="s">
        <v>659</v>
      </c>
      <c r="F32" s="19">
        <v>1000000</v>
      </c>
      <c r="G32" s="24">
        <v>1012.56</v>
      </c>
      <c r="H32" s="24">
        <v>3.18</v>
      </c>
      <c r="I32" s="31">
        <v>7.1226557000000001</v>
      </c>
      <c r="J32" s="31"/>
      <c r="K32" s="35"/>
    </row>
    <row r="33" spans="1:11" x14ac:dyDescent="0.25">
      <c r="B33" s="8" t="s">
        <v>3543</v>
      </c>
      <c r="C33" s="57" t="s">
        <v>3544</v>
      </c>
      <c r="D33" s="54" t="s">
        <v>3545</v>
      </c>
      <c r="E33" s="6" t="s">
        <v>659</v>
      </c>
      <c r="F33" s="19">
        <v>1000000</v>
      </c>
      <c r="G33" s="24">
        <v>1005.65</v>
      </c>
      <c r="H33" s="24">
        <v>3.16</v>
      </c>
      <c r="I33" s="31">
        <v>7.1642884000000002</v>
      </c>
      <c r="J33" s="31"/>
      <c r="K33" s="35"/>
    </row>
    <row r="34" spans="1:11" x14ac:dyDescent="0.25">
      <c r="B34" s="8" t="s">
        <v>3546</v>
      </c>
      <c r="C34" s="57" t="s">
        <v>3547</v>
      </c>
      <c r="D34" s="54" t="s">
        <v>3548</v>
      </c>
      <c r="E34" s="6" t="s">
        <v>659</v>
      </c>
      <c r="F34" s="19">
        <v>500000</v>
      </c>
      <c r="G34" s="24">
        <v>515.98</v>
      </c>
      <c r="H34" s="24">
        <v>1.62</v>
      </c>
      <c r="I34" s="31">
        <v>7.1570438999999997</v>
      </c>
      <c r="J34" s="31"/>
      <c r="K34" s="35"/>
    </row>
    <row r="35" spans="1:11" x14ac:dyDescent="0.25">
      <c r="B35" s="8" t="s">
        <v>3549</v>
      </c>
      <c r="C35" s="57" t="s">
        <v>3550</v>
      </c>
      <c r="D35" s="54" t="s">
        <v>3551</v>
      </c>
      <c r="E35" s="6" t="s">
        <v>659</v>
      </c>
      <c r="F35" s="19">
        <v>500000</v>
      </c>
      <c r="G35" s="24">
        <v>502.79</v>
      </c>
      <c r="H35" s="24">
        <v>1.58</v>
      </c>
      <c r="I35" s="31">
        <v>7.1223181000000002</v>
      </c>
      <c r="J35" s="31"/>
      <c r="K35" s="35"/>
    </row>
    <row r="36" spans="1:11" x14ac:dyDescent="0.25">
      <c r="B36" s="8" t="s">
        <v>3552</v>
      </c>
      <c r="C36" s="57" t="s">
        <v>3553</v>
      </c>
      <c r="D36" s="54" t="s">
        <v>3554</v>
      </c>
      <c r="E36" s="6" t="s">
        <v>659</v>
      </c>
      <c r="F36" s="19">
        <v>500000</v>
      </c>
      <c r="G36" s="24">
        <v>502.58</v>
      </c>
      <c r="H36" s="24">
        <v>1.58</v>
      </c>
      <c r="I36" s="31">
        <v>7.1088116000000001</v>
      </c>
      <c r="J36" s="31"/>
      <c r="K36" s="35"/>
    </row>
    <row r="37" spans="1:11" x14ac:dyDescent="0.25">
      <c r="C37" s="58" t="s">
        <v>171</v>
      </c>
      <c r="D37" s="54"/>
      <c r="E37" s="6"/>
      <c r="F37" s="19"/>
      <c r="G37" s="25">
        <v>22376.560000000001</v>
      </c>
      <c r="H37" s="25">
        <v>70.34</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3512</v>
      </c>
      <c r="C49" s="57" t="s">
        <v>3513</v>
      </c>
      <c r="D49" s="54" t="s">
        <v>3514</v>
      </c>
      <c r="E49" s="6" t="s">
        <v>659</v>
      </c>
      <c r="F49" s="19">
        <v>4878400</v>
      </c>
      <c r="G49" s="24">
        <v>4129.54</v>
      </c>
      <c r="H49" s="24">
        <v>12.98</v>
      </c>
      <c r="I49" s="31">
        <v>6.9654185999999996</v>
      </c>
      <c r="J49" s="31"/>
      <c r="K49" s="35"/>
    </row>
    <row r="50" spans="1:11" x14ac:dyDescent="0.25">
      <c r="B50" s="8" t="s">
        <v>3555</v>
      </c>
      <c r="C50" s="57" t="s">
        <v>3556</v>
      </c>
      <c r="D50" s="54" t="s">
        <v>3557</v>
      </c>
      <c r="E50" s="6" t="s">
        <v>659</v>
      </c>
      <c r="F50" s="19">
        <v>1257500</v>
      </c>
      <c r="G50" s="24">
        <v>1042.4000000000001</v>
      </c>
      <c r="H50" s="24">
        <v>3.28</v>
      </c>
      <c r="I50" s="31">
        <v>6.9797706000000002</v>
      </c>
      <c r="J50" s="31"/>
      <c r="K50" s="35"/>
    </row>
    <row r="51" spans="1:11" x14ac:dyDescent="0.25">
      <c r="B51" s="8" t="s">
        <v>3558</v>
      </c>
      <c r="C51" s="57" t="s">
        <v>3559</v>
      </c>
      <c r="D51" s="54" t="s">
        <v>3560</v>
      </c>
      <c r="E51" s="6" t="s">
        <v>659</v>
      </c>
      <c r="F51" s="19">
        <v>872300</v>
      </c>
      <c r="G51" s="24">
        <v>722.55</v>
      </c>
      <c r="H51" s="24">
        <v>2.27</v>
      </c>
      <c r="I51" s="31">
        <v>6.9796673</v>
      </c>
      <c r="J51" s="31"/>
      <c r="K51" s="35"/>
    </row>
    <row r="52" spans="1:11" x14ac:dyDescent="0.25">
      <c r="B52" s="8" t="s">
        <v>3515</v>
      </c>
      <c r="C52" s="57" t="s">
        <v>3516</v>
      </c>
      <c r="D52" s="54" t="s">
        <v>3517</v>
      </c>
      <c r="E52" s="6" t="s">
        <v>659</v>
      </c>
      <c r="F52" s="19">
        <v>797600</v>
      </c>
      <c r="G52" s="24">
        <v>672.65</v>
      </c>
      <c r="H52" s="24">
        <v>2.11</v>
      </c>
      <c r="I52" s="31">
        <v>6.9649017000000004</v>
      </c>
      <c r="J52" s="31"/>
      <c r="K52" s="35"/>
    </row>
    <row r="53" spans="1:11" x14ac:dyDescent="0.25">
      <c r="B53" s="8" t="s">
        <v>2429</v>
      </c>
      <c r="C53" s="57" t="s">
        <v>2430</v>
      </c>
      <c r="D53" s="54" t="s">
        <v>2431</v>
      </c>
      <c r="E53" s="6" t="s">
        <v>659</v>
      </c>
      <c r="F53" s="19">
        <v>753000</v>
      </c>
      <c r="G53" s="24">
        <v>623.85</v>
      </c>
      <c r="H53" s="24">
        <v>1.96</v>
      </c>
      <c r="I53" s="31">
        <v>6.9797190000000002</v>
      </c>
      <c r="J53" s="31"/>
      <c r="K53" s="35"/>
    </row>
    <row r="54" spans="1:11" x14ac:dyDescent="0.25">
      <c r="B54" s="8" t="s">
        <v>3561</v>
      </c>
      <c r="C54" s="57" t="s">
        <v>3562</v>
      </c>
      <c r="D54" s="54" t="s">
        <v>3563</v>
      </c>
      <c r="E54" s="6" t="s">
        <v>659</v>
      </c>
      <c r="F54" s="19">
        <v>613200</v>
      </c>
      <c r="G54" s="24">
        <v>513.22</v>
      </c>
      <c r="H54" s="24">
        <v>1.61</v>
      </c>
      <c r="I54" s="31">
        <v>6.9697161999999997</v>
      </c>
      <c r="J54" s="31"/>
      <c r="K54" s="35"/>
    </row>
    <row r="55" spans="1:11" x14ac:dyDescent="0.25">
      <c r="B55" s="8" t="s">
        <v>3509</v>
      </c>
      <c r="C55" s="57" t="s">
        <v>3510</v>
      </c>
      <c r="D55" s="54" t="s">
        <v>3511</v>
      </c>
      <c r="E55" s="6" t="s">
        <v>659</v>
      </c>
      <c r="F55" s="19">
        <v>550000</v>
      </c>
      <c r="G55" s="24">
        <v>463.23</v>
      </c>
      <c r="H55" s="24">
        <v>1.46</v>
      </c>
      <c r="I55" s="31">
        <v>6.9646949999999999</v>
      </c>
      <c r="J55" s="31"/>
      <c r="K55" s="35"/>
    </row>
    <row r="56" spans="1:11" x14ac:dyDescent="0.25">
      <c r="B56" s="8" t="s">
        <v>3564</v>
      </c>
      <c r="C56" s="57" t="s">
        <v>3565</v>
      </c>
      <c r="D56" s="54" t="s">
        <v>3566</v>
      </c>
      <c r="E56" s="6" t="s">
        <v>659</v>
      </c>
      <c r="F56" s="19">
        <v>500000</v>
      </c>
      <c r="G56" s="24">
        <v>428.01</v>
      </c>
      <c r="H56" s="24">
        <v>1.35</v>
      </c>
      <c r="I56" s="31">
        <v>6.9585226999999996</v>
      </c>
      <c r="J56" s="31"/>
      <c r="K56" s="35"/>
    </row>
    <row r="57" spans="1:11" x14ac:dyDescent="0.25">
      <c r="B57" s="8" t="s">
        <v>3247</v>
      </c>
      <c r="C57" s="57" t="s">
        <v>3248</v>
      </c>
      <c r="D57" s="54" t="s">
        <v>3249</v>
      </c>
      <c r="E57" s="6" t="s">
        <v>659</v>
      </c>
      <c r="F57" s="19">
        <v>350000</v>
      </c>
      <c r="G57" s="24">
        <v>303.02999999999997</v>
      </c>
      <c r="H57" s="24">
        <v>0.95</v>
      </c>
      <c r="I57" s="31">
        <v>6.9601768000000002</v>
      </c>
      <c r="J57" s="31"/>
      <c r="K57" s="35"/>
    </row>
    <row r="58" spans="1:11" x14ac:dyDescent="0.25">
      <c r="B58" s="8" t="s">
        <v>3567</v>
      </c>
      <c r="C58" s="57" t="s">
        <v>3568</v>
      </c>
      <c r="D58" s="54" t="s">
        <v>3569</v>
      </c>
      <c r="E58" s="6" t="s">
        <v>659</v>
      </c>
      <c r="F58" s="19">
        <v>192000</v>
      </c>
      <c r="G58" s="24">
        <v>158.94999999999999</v>
      </c>
      <c r="H58" s="24">
        <v>0.5</v>
      </c>
      <c r="I58" s="31">
        <v>6.9796155999999998</v>
      </c>
      <c r="J58" s="31"/>
      <c r="K58" s="35"/>
    </row>
    <row r="59" spans="1:11" x14ac:dyDescent="0.25">
      <c r="C59" s="58" t="s">
        <v>171</v>
      </c>
      <c r="D59" s="54"/>
      <c r="E59" s="6"/>
      <c r="F59" s="19"/>
      <c r="G59" s="25">
        <v>9057.43</v>
      </c>
      <c r="H59" s="25">
        <v>28.47</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23</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24</v>
      </c>
      <c r="D72" s="54"/>
      <c r="E72" s="6"/>
      <c r="F72" s="19"/>
      <c r="G72" s="24"/>
      <c r="H72" s="24"/>
      <c r="I72" s="31"/>
      <c r="J72" s="31"/>
      <c r="K72" s="35"/>
    </row>
    <row r="73" spans="1:54" x14ac:dyDescent="0.25">
      <c r="B73" s="8" t="s">
        <v>182</v>
      </c>
      <c r="C73" s="57" t="s">
        <v>183</v>
      </c>
      <c r="D73" s="54"/>
      <c r="E73" s="6"/>
      <c r="F73" s="19"/>
      <c r="G73" s="24">
        <v>4.26</v>
      </c>
      <c r="H73" s="24">
        <v>0.01</v>
      </c>
      <c r="I73" s="31"/>
      <c r="J73" s="31"/>
      <c r="K73" s="35"/>
    </row>
    <row r="74" spans="1:54" x14ac:dyDescent="0.25">
      <c r="C74" s="58" t="s">
        <v>171</v>
      </c>
      <c r="D74" s="54"/>
      <c r="E74" s="6"/>
      <c r="F74" s="19"/>
      <c r="G74" s="25">
        <v>4.26</v>
      </c>
      <c r="H74" s="25">
        <v>0.01</v>
      </c>
      <c r="I74" s="31"/>
      <c r="J74" s="31"/>
      <c r="K74" s="35"/>
    </row>
    <row r="75" spans="1:54" x14ac:dyDescent="0.25">
      <c r="C75" s="57"/>
      <c r="D75" s="54"/>
      <c r="E75" s="6"/>
      <c r="F75" s="19"/>
      <c r="G75" s="24"/>
      <c r="H75" s="24"/>
      <c r="I75" s="31"/>
      <c r="J75" s="31"/>
      <c r="K75" s="35"/>
    </row>
    <row r="76" spans="1:54" x14ac:dyDescent="0.25">
      <c r="A76" s="10"/>
      <c r="B76" s="28"/>
      <c r="C76" s="58" t="s">
        <v>25</v>
      </c>
      <c r="D76" s="54"/>
      <c r="E76" s="6"/>
      <c r="F76" s="19"/>
      <c r="G76" s="24"/>
      <c r="H76" s="24"/>
      <c r="I76" s="31"/>
      <c r="J76" s="31"/>
      <c r="K76" s="35"/>
    </row>
    <row r="77" spans="1:54" s="2" customFormat="1" ht="13.5" x14ac:dyDescent="0.25">
      <c r="A77" s="28"/>
      <c r="B77" s="28"/>
      <c r="C77" s="57" t="s">
        <v>4756</v>
      </c>
      <c r="D77" s="54"/>
      <c r="E77" s="6"/>
      <c r="F77" s="19"/>
      <c r="G77" s="24" t="s">
        <v>2</v>
      </c>
      <c r="H77" s="24" t="s">
        <v>2</v>
      </c>
      <c r="I77" s="31"/>
      <c r="J77" s="31"/>
      <c r="K77" s="35"/>
      <c r="L77" s="3"/>
      <c r="AI77" s="3"/>
      <c r="AV77" s="3"/>
      <c r="AX77" s="3"/>
      <c r="BB77" s="3"/>
    </row>
    <row r="78" spans="1:54" x14ac:dyDescent="0.25">
      <c r="B78" s="8"/>
      <c r="C78" s="57" t="s">
        <v>184</v>
      </c>
      <c r="D78" s="54"/>
      <c r="E78" s="6"/>
      <c r="F78" s="19"/>
      <c r="G78" s="24">
        <v>376.88</v>
      </c>
      <c r="H78" s="24">
        <v>1.18</v>
      </c>
      <c r="I78" s="31"/>
      <c r="J78" s="31"/>
      <c r="K78" s="35"/>
    </row>
    <row r="79" spans="1:54" x14ac:dyDescent="0.25">
      <c r="C79" s="58" t="s">
        <v>171</v>
      </c>
      <c r="D79" s="54"/>
      <c r="E79" s="6"/>
      <c r="F79" s="19"/>
      <c r="G79" s="25">
        <v>376.88</v>
      </c>
      <c r="H79" s="25">
        <v>1.18</v>
      </c>
      <c r="I79" s="31"/>
      <c r="J79" s="31"/>
      <c r="K79" s="35"/>
    </row>
    <row r="80" spans="1:54" x14ac:dyDescent="0.25">
      <c r="C80" s="57"/>
      <c r="D80" s="54"/>
      <c r="E80" s="6"/>
      <c r="F80" s="19"/>
      <c r="G80" s="24"/>
      <c r="H80" s="24"/>
      <c r="I80" s="31"/>
      <c r="J80" s="31"/>
      <c r="K80" s="35"/>
    </row>
    <row r="81" spans="3:11" x14ac:dyDescent="0.25">
      <c r="C81" s="60" t="s">
        <v>185</v>
      </c>
      <c r="D81" s="55"/>
      <c r="E81" s="5"/>
      <c r="F81" s="20"/>
      <c r="G81" s="26">
        <v>31815.13</v>
      </c>
      <c r="H81" s="26">
        <v>100.00000000000001</v>
      </c>
      <c r="I81" s="32"/>
      <c r="J81" s="32"/>
      <c r="K81" s="36"/>
    </row>
    <row r="84" spans="3:11" x14ac:dyDescent="0.25">
      <c r="C84" s="1" t="s">
        <v>186</v>
      </c>
    </row>
    <row r="85" spans="3:11" x14ac:dyDescent="0.25">
      <c r="C85" s="37" t="s">
        <v>187</v>
      </c>
      <c r="D85" s="37"/>
      <c r="E85" s="37"/>
      <c r="F85" s="37"/>
      <c r="G85" s="37"/>
      <c r="H85" s="37"/>
      <c r="I85" s="37"/>
      <c r="J85" s="37"/>
      <c r="K85" s="37"/>
    </row>
    <row r="86" spans="3:11" x14ac:dyDescent="0.25">
      <c r="C86" s="2" t="s">
        <v>188</v>
      </c>
    </row>
    <row r="87" spans="3:11" x14ac:dyDescent="0.25">
      <c r="C87" s="2" t="s">
        <v>189</v>
      </c>
    </row>
    <row r="88" spans="3:11" ht="28.5" customHeight="1" x14ac:dyDescent="0.25">
      <c r="C88" s="71" t="s">
        <v>4788</v>
      </c>
      <c r="D88" s="71"/>
      <c r="E88" s="71"/>
      <c r="F88" s="71"/>
      <c r="G88" s="71"/>
      <c r="H88" s="71"/>
      <c r="I88" s="71"/>
      <c r="J88" s="71"/>
      <c r="K88" s="71"/>
    </row>
    <row r="89" spans="3:11" x14ac:dyDescent="0.25">
      <c r="C89" s="2" t="s">
        <v>190</v>
      </c>
    </row>
    <row r="91" spans="3:11" x14ac:dyDescent="0.25">
      <c r="C91" s="68" t="s">
        <v>4828</v>
      </c>
      <c r="E91" s="68" t="s">
        <v>4829</v>
      </c>
      <c r="F91" s="69"/>
    </row>
    <row r="92" spans="3:11" x14ac:dyDescent="0.25">
      <c r="E92" s="2" t="s">
        <v>4878</v>
      </c>
    </row>
  </sheetData>
  <mergeCells count="1">
    <mergeCell ref="C88:K88"/>
  </mergeCells>
  <hyperlinks>
    <hyperlink ref="J2" location="'Index'!A1" display="'Index'!A1" xr:uid="{21132734-3CFE-4CE7-AB0A-B48E72D3059F}"/>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89B49-BE5E-4878-B890-ADACB3A7AD37}">
  <sheetPr codeName="Sheet1"/>
  <dimension ref="A1:IV89"/>
  <sheetViews>
    <sheetView showGridLines="0" zoomScale="90" zoomScaleNormal="90" workbookViewId="0">
      <pane ySplit="6" topLeftCell="A67"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3570</v>
      </c>
      <c r="J2" s="38" t="s">
        <v>4557</v>
      </c>
    </row>
    <row r="3" spans="1:54" ht="16.5" x14ac:dyDescent="0.3">
      <c r="C3" s="1" t="s">
        <v>28</v>
      </c>
      <c r="D3" s="21" t="s">
        <v>3571</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2917</v>
      </c>
      <c r="C26" s="57" t="s">
        <v>2918</v>
      </c>
      <c r="D26" s="54" t="s">
        <v>2919</v>
      </c>
      <c r="E26" s="6" t="s">
        <v>659</v>
      </c>
      <c r="F26" s="19">
        <v>15000000</v>
      </c>
      <c r="G26" s="24">
        <v>14827.04</v>
      </c>
      <c r="H26" s="24">
        <v>22.89</v>
      </c>
      <c r="I26" s="31">
        <v>7.0792105000000003</v>
      </c>
      <c r="J26" s="31"/>
      <c r="K26" s="35"/>
    </row>
    <row r="27" spans="1:11" x14ac:dyDescent="0.25">
      <c r="B27" s="8" t="s">
        <v>3034</v>
      </c>
      <c r="C27" s="57" t="s">
        <v>3035</v>
      </c>
      <c r="D27" s="54" t="s">
        <v>3036</v>
      </c>
      <c r="E27" s="6" t="s">
        <v>659</v>
      </c>
      <c r="F27" s="19">
        <v>10000000</v>
      </c>
      <c r="G27" s="24">
        <v>10226.370000000001</v>
      </c>
      <c r="H27" s="24">
        <v>15.78</v>
      </c>
      <c r="I27" s="31">
        <v>7.1267965000000002</v>
      </c>
      <c r="J27" s="31"/>
      <c r="K27" s="35"/>
    </row>
    <row r="28" spans="1:11" x14ac:dyDescent="0.25">
      <c r="B28" s="8" t="s">
        <v>2890</v>
      </c>
      <c r="C28" s="57" t="s">
        <v>2891</v>
      </c>
      <c r="D28" s="54" t="s">
        <v>2892</v>
      </c>
      <c r="E28" s="6" t="s">
        <v>659</v>
      </c>
      <c r="F28" s="19">
        <v>6500000</v>
      </c>
      <c r="G28" s="24">
        <v>6618.38</v>
      </c>
      <c r="H28" s="24">
        <v>10.220000000000001</v>
      </c>
      <c r="I28" s="31">
        <v>7.1121751</v>
      </c>
      <c r="J28" s="31"/>
      <c r="K28" s="35"/>
    </row>
    <row r="29" spans="1:11" x14ac:dyDescent="0.25">
      <c r="B29" s="8" t="s">
        <v>3572</v>
      </c>
      <c r="C29" s="57" t="s">
        <v>3573</v>
      </c>
      <c r="D29" s="54" t="s">
        <v>3574</v>
      </c>
      <c r="E29" s="6" t="s">
        <v>659</v>
      </c>
      <c r="F29" s="19">
        <v>6000000</v>
      </c>
      <c r="G29" s="24">
        <v>6133.95</v>
      </c>
      <c r="H29" s="24">
        <v>9.4700000000000006</v>
      </c>
      <c r="I29" s="31">
        <v>7.1186188000000001</v>
      </c>
      <c r="J29" s="31"/>
      <c r="K29" s="35"/>
    </row>
    <row r="30" spans="1:11" x14ac:dyDescent="0.25">
      <c r="B30" s="8" t="s">
        <v>3575</v>
      </c>
      <c r="C30" s="57" t="s">
        <v>3576</v>
      </c>
      <c r="D30" s="54" t="s">
        <v>3577</v>
      </c>
      <c r="E30" s="6" t="s">
        <v>659</v>
      </c>
      <c r="F30" s="19">
        <v>5000000</v>
      </c>
      <c r="G30" s="24">
        <v>5114.7</v>
      </c>
      <c r="H30" s="24">
        <v>7.89</v>
      </c>
      <c r="I30" s="31">
        <v>7.1124347999999999</v>
      </c>
      <c r="J30" s="31"/>
      <c r="K30" s="35"/>
    </row>
    <row r="31" spans="1:11" x14ac:dyDescent="0.25">
      <c r="B31" s="8" t="s">
        <v>3472</v>
      </c>
      <c r="C31" s="57" t="s">
        <v>3473</v>
      </c>
      <c r="D31" s="54" t="s">
        <v>3474</v>
      </c>
      <c r="E31" s="6" t="s">
        <v>659</v>
      </c>
      <c r="F31" s="19">
        <v>3500000</v>
      </c>
      <c r="G31" s="24">
        <v>3577.44</v>
      </c>
      <c r="H31" s="24">
        <v>5.52</v>
      </c>
      <c r="I31" s="31">
        <v>7.1124347999999999</v>
      </c>
      <c r="J31" s="31"/>
      <c r="K31" s="35"/>
    </row>
    <row r="32" spans="1:11" x14ac:dyDescent="0.25">
      <c r="B32" s="8" t="s">
        <v>3435</v>
      </c>
      <c r="C32" s="57" t="s">
        <v>3436</v>
      </c>
      <c r="D32" s="54" t="s">
        <v>3437</v>
      </c>
      <c r="E32" s="6" t="s">
        <v>659</v>
      </c>
      <c r="F32" s="19">
        <v>2500000</v>
      </c>
      <c r="G32" s="24">
        <v>2564.69</v>
      </c>
      <c r="H32" s="24">
        <v>3.96</v>
      </c>
      <c r="I32" s="31">
        <v>7.1302877999999996</v>
      </c>
      <c r="J32" s="31"/>
      <c r="K32" s="35"/>
    </row>
    <row r="33" spans="1:11" x14ac:dyDescent="0.25">
      <c r="B33" s="8" t="s">
        <v>3578</v>
      </c>
      <c r="C33" s="57" t="s">
        <v>3579</v>
      </c>
      <c r="D33" s="54" t="s">
        <v>3580</v>
      </c>
      <c r="E33" s="6" t="s">
        <v>659</v>
      </c>
      <c r="F33" s="19">
        <v>1368600</v>
      </c>
      <c r="G33" s="24">
        <v>1398.93</v>
      </c>
      <c r="H33" s="24">
        <v>2.16</v>
      </c>
      <c r="I33" s="31">
        <v>7.1302877999999996</v>
      </c>
      <c r="J33" s="31"/>
      <c r="K33" s="35"/>
    </row>
    <row r="34" spans="1:11" x14ac:dyDescent="0.25">
      <c r="B34" s="8" t="s">
        <v>3581</v>
      </c>
      <c r="C34" s="57" t="s">
        <v>3582</v>
      </c>
      <c r="D34" s="54" t="s">
        <v>3583</v>
      </c>
      <c r="E34" s="6" t="s">
        <v>659</v>
      </c>
      <c r="F34" s="19">
        <v>1000000</v>
      </c>
      <c r="G34" s="24">
        <v>1021.63</v>
      </c>
      <c r="H34" s="24">
        <v>1.58</v>
      </c>
      <c r="I34" s="31">
        <v>7.1071039999999996</v>
      </c>
      <c r="J34" s="31"/>
      <c r="K34" s="35"/>
    </row>
    <row r="35" spans="1:11" x14ac:dyDescent="0.25">
      <c r="C35" s="58" t="s">
        <v>171</v>
      </c>
      <c r="D35" s="54"/>
      <c r="E35" s="6"/>
      <c r="F35" s="19"/>
      <c r="G35" s="25">
        <v>51483.13</v>
      </c>
      <c r="H35" s="25">
        <v>79.47</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3584</v>
      </c>
      <c r="C47" s="57" t="s">
        <v>3585</v>
      </c>
      <c r="D47" s="54" t="s">
        <v>3586</v>
      </c>
      <c r="E47" s="6" t="s">
        <v>659</v>
      </c>
      <c r="F47" s="19">
        <v>2990000</v>
      </c>
      <c r="G47" s="24">
        <v>2742.34</v>
      </c>
      <c r="H47" s="24">
        <v>4.2300000000000004</v>
      </c>
      <c r="I47" s="31">
        <v>6.9229656999999998</v>
      </c>
      <c r="J47" s="31"/>
      <c r="K47" s="35"/>
    </row>
    <row r="48" spans="1:11" x14ac:dyDescent="0.25">
      <c r="B48" s="8" t="s">
        <v>2944</v>
      </c>
      <c r="C48" s="57" t="s">
        <v>2945</v>
      </c>
      <c r="D48" s="54" t="s">
        <v>2946</v>
      </c>
      <c r="E48" s="6" t="s">
        <v>659</v>
      </c>
      <c r="F48" s="19">
        <v>2400000</v>
      </c>
      <c r="G48" s="24">
        <v>2201.62</v>
      </c>
      <c r="H48" s="24">
        <v>3.4</v>
      </c>
      <c r="I48" s="31">
        <v>6.9228623000000002</v>
      </c>
      <c r="J48" s="31"/>
      <c r="K48" s="35"/>
    </row>
    <row r="49" spans="1:11" x14ac:dyDescent="0.25">
      <c r="B49" s="8" t="s">
        <v>2953</v>
      </c>
      <c r="C49" s="57" t="s">
        <v>2954</v>
      </c>
      <c r="D49" s="54" t="s">
        <v>2955</v>
      </c>
      <c r="E49" s="6" t="s">
        <v>659</v>
      </c>
      <c r="F49" s="19">
        <v>1600000</v>
      </c>
      <c r="G49" s="24">
        <v>1466.65</v>
      </c>
      <c r="H49" s="24">
        <v>2.2599999999999998</v>
      </c>
      <c r="I49" s="31">
        <v>6.9232240999999997</v>
      </c>
      <c r="J49" s="31"/>
      <c r="K49" s="35"/>
    </row>
    <row r="50" spans="1:11" x14ac:dyDescent="0.25">
      <c r="B50" s="8" t="s">
        <v>2935</v>
      </c>
      <c r="C50" s="57" t="s">
        <v>2936</v>
      </c>
      <c r="D50" s="54" t="s">
        <v>2937</v>
      </c>
      <c r="E50" s="6" t="s">
        <v>659</v>
      </c>
      <c r="F50" s="19">
        <v>1400000</v>
      </c>
      <c r="G50" s="24">
        <v>1263.33</v>
      </c>
      <c r="H50" s="24">
        <v>1.95</v>
      </c>
      <c r="I50" s="31">
        <v>6.9420013999999997</v>
      </c>
      <c r="J50" s="31"/>
      <c r="K50" s="35"/>
    </row>
    <row r="51" spans="1:11" x14ac:dyDescent="0.25">
      <c r="B51" s="8" t="s">
        <v>2929</v>
      </c>
      <c r="C51" s="57" t="s">
        <v>2930</v>
      </c>
      <c r="D51" s="54" t="s">
        <v>2931</v>
      </c>
      <c r="E51" s="6" t="s">
        <v>659</v>
      </c>
      <c r="F51" s="19">
        <v>1177500</v>
      </c>
      <c r="G51" s="24">
        <v>1080.78</v>
      </c>
      <c r="H51" s="24">
        <v>1.67</v>
      </c>
      <c r="I51" s="31">
        <v>6.9226039000000004</v>
      </c>
      <c r="J51" s="31"/>
      <c r="K51" s="35"/>
    </row>
    <row r="52" spans="1:11" x14ac:dyDescent="0.25">
      <c r="B52" s="8" t="s">
        <v>2938</v>
      </c>
      <c r="C52" s="57" t="s">
        <v>2939</v>
      </c>
      <c r="D52" s="54" t="s">
        <v>2940</v>
      </c>
      <c r="E52" s="6" t="s">
        <v>659</v>
      </c>
      <c r="F52" s="19">
        <v>1036000</v>
      </c>
      <c r="G52" s="24">
        <v>933.63</v>
      </c>
      <c r="H52" s="24">
        <v>1.44</v>
      </c>
      <c r="I52" s="31">
        <v>6.9426215999999998</v>
      </c>
      <c r="J52" s="31"/>
      <c r="K52" s="35"/>
    </row>
    <row r="53" spans="1:11" x14ac:dyDescent="0.25">
      <c r="B53" s="8" t="s">
        <v>2932</v>
      </c>
      <c r="C53" s="57" t="s">
        <v>2933</v>
      </c>
      <c r="D53" s="54" t="s">
        <v>2934</v>
      </c>
      <c r="E53" s="6" t="s">
        <v>659</v>
      </c>
      <c r="F53" s="19">
        <v>1028000</v>
      </c>
      <c r="G53" s="24">
        <v>931.13</v>
      </c>
      <c r="H53" s="24">
        <v>1.44</v>
      </c>
      <c r="I53" s="31">
        <v>6.9403474000000003</v>
      </c>
      <c r="J53" s="31"/>
      <c r="K53" s="35"/>
    </row>
    <row r="54" spans="1:11" x14ac:dyDescent="0.25">
      <c r="B54" s="8" t="s">
        <v>3587</v>
      </c>
      <c r="C54" s="57" t="s">
        <v>3588</v>
      </c>
      <c r="D54" s="54" t="s">
        <v>3589</v>
      </c>
      <c r="E54" s="6" t="s">
        <v>659</v>
      </c>
      <c r="F54" s="19">
        <v>539500</v>
      </c>
      <c r="G54" s="24">
        <v>493.26</v>
      </c>
      <c r="H54" s="24">
        <v>0.76</v>
      </c>
      <c r="I54" s="31">
        <v>6.9361094000000003</v>
      </c>
      <c r="J54" s="31"/>
      <c r="K54" s="35"/>
    </row>
    <row r="55" spans="1:11" x14ac:dyDescent="0.25">
      <c r="B55" s="8" t="s">
        <v>3590</v>
      </c>
      <c r="C55" s="57" t="s">
        <v>3591</v>
      </c>
      <c r="D55" s="54" t="s">
        <v>3592</v>
      </c>
      <c r="E55" s="6" t="s">
        <v>659</v>
      </c>
      <c r="F55" s="19">
        <v>335000</v>
      </c>
      <c r="G55" s="24">
        <v>306.85000000000002</v>
      </c>
      <c r="H55" s="24">
        <v>0.47</v>
      </c>
      <c r="I55" s="31">
        <v>6.9235341999999997</v>
      </c>
      <c r="J55" s="31"/>
      <c r="K55" s="35"/>
    </row>
    <row r="56" spans="1:11" x14ac:dyDescent="0.25">
      <c r="C56" s="58" t="s">
        <v>171</v>
      </c>
      <c r="D56" s="54"/>
      <c r="E56" s="6"/>
      <c r="F56" s="19"/>
      <c r="G56" s="25">
        <v>11419.59</v>
      </c>
      <c r="H56" s="25">
        <v>17.62</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23</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182</v>
      </c>
      <c r="C70" s="57" t="s">
        <v>183</v>
      </c>
      <c r="D70" s="54"/>
      <c r="E70" s="6"/>
      <c r="F70" s="19"/>
      <c r="G70" s="24">
        <v>332.95</v>
      </c>
      <c r="H70" s="24">
        <v>0.51</v>
      </c>
      <c r="I70" s="31"/>
      <c r="J70" s="31"/>
      <c r="K70" s="35"/>
    </row>
    <row r="71" spans="1:54" x14ac:dyDescent="0.25">
      <c r="C71" s="58" t="s">
        <v>171</v>
      </c>
      <c r="D71" s="54"/>
      <c r="E71" s="6"/>
      <c r="F71" s="19"/>
      <c r="G71" s="25">
        <v>332.95</v>
      </c>
      <c r="H71" s="25">
        <v>0.51</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4756</v>
      </c>
      <c r="D74" s="54"/>
      <c r="E74" s="6"/>
      <c r="F74" s="19"/>
      <c r="G74" s="24" t="s">
        <v>2</v>
      </c>
      <c r="H74" s="24" t="s">
        <v>2</v>
      </c>
      <c r="I74" s="31"/>
      <c r="J74" s="31"/>
      <c r="K74" s="35"/>
      <c r="L74" s="3"/>
      <c r="AI74" s="3"/>
      <c r="AV74" s="3"/>
      <c r="AX74" s="3"/>
      <c r="BB74" s="3"/>
    </row>
    <row r="75" spans="1:54" x14ac:dyDescent="0.25">
      <c r="B75" s="8"/>
      <c r="C75" s="57" t="s">
        <v>184</v>
      </c>
      <c r="D75" s="54"/>
      <c r="E75" s="6"/>
      <c r="F75" s="19"/>
      <c r="G75" s="24">
        <v>1550.77</v>
      </c>
      <c r="H75" s="24">
        <v>2.4</v>
      </c>
      <c r="I75" s="31"/>
      <c r="J75" s="31"/>
      <c r="K75" s="35"/>
    </row>
    <row r="76" spans="1:54" x14ac:dyDescent="0.25">
      <c r="C76" s="58" t="s">
        <v>171</v>
      </c>
      <c r="D76" s="54"/>
      <c r="E76" s="6"/>
      <c r="F76" s="19"/>
      <c r="G76" s="25">
        <v>1550.77</v>
      </c>
      <c r="H76" s="25">
        <v>2.4</v>
      </c>
      <c r="I76" s="31"/>
      <c r="J76" s="31"/>
      <c r="K76" s="35"/>
    </row>
    <row r="77" spans="1:54" x14ac:dyDescent="0.25">
      <c r="C77" s="57"/>
      <c r="D77" s="54"/>
      <c r="E77" s="6"/>
      <c r="F77" s="19"/>
      <c r="G77" s="24"/>
      <c r="H77" s="24"/>
      <c r="I77" s="31"/>
      <c r="J77" s="31"/>
      <c r="K77" s="35"/>
    </row>
    <row r="78" spans="1:54" x14ac:dyDescent="0.25">
      <c r="C78" s="60" t="s">
        <v>185</v>
      </c>
      <c r="D78" s="55"/>
      <c r="E78" s="5"/>
      <c r="F78" s="20"/>
      <c r="G78" s="26">
        <v>64786.44</v>
      </c>
      <c r="H78" s="26">
        <v>100.00000000000001</v>
      </c>
      <c r="I78" s="32"/>
      <c r="J78" s="32"/>
      <c r="K78" s="36"/>
    </row>
    <row r="81" spans="3:11" x14ac:dyDescent="0.25">
      <c r="C81" s="1" t="s">
        <v>186</v>
      </c>
    </row>
    <row r="82" spans="3:11" x14ac:dyDescent="0.25">
      <c r="C82" s="37" t="s">
        <v>187</v>
      </c>
      <c r="D82" s="37"/>
      <c r="E82" s="37"/>
      <c r="F82" s="37"/>
      <c r="G82" s="37"/>
      <c r="H82" s="37"/>
      <c r="I82" s="37"/>
      <c r="J82" s="37"/>
      <c r="K82" s="37"/>
    </row>
    <row r="83" spans="3:11" x14ac:dyDescent="0.25">
      <c r="C83" s="2" t="s">
        <v>188</v>
      </c>
    </row>
    <row r="84" spans="3:11" x14ac:dyDescent="0.25">
      <c r="C84" s="2" t="s">
        <v>189</v>
      </c>
    </row>
    <row r="85" spans="3:11" ht="29.25" customHeight="1" x14ac:dyDescent="0.25">
      <c r="C85" s="71" t="s">
        <v>4788</v>
      </c>
      <c r="D85" s="71"/>
      <c r="E85" s="71"/>
      <c r="F85" s="71"/>
      <c r="G85" s="71"/>
      <c r="H85" s="71"/>
      <c r="I85" s="71"/>
      <c r="J85" s="71"/>
      <c r="K85" s="71"/>
    </row>
    <row r="86" spans="3:11" x14ac:dyDescent="0.25">
      <c r="C86" s="2" t="s">
        <v>190</v>
      </c>
    </row>
    <row r="88" spans="3:11" x14ac:dyDescent="0.25">
      <c r="C88" s="68" t="s">
        <v>4828</v>
      </c>
      <c r="E88" s="68" t="s">
        <v>4829</v>
      </c>
      <c r="F88" s="69"/>
    </row>
    <row r="89" spans="3:11" x14ac:dyDescent="0.25">
      <c r="E89" s="2" t="s">
        <v>4871</v>
      </c>
    </row>
  </sheetData>
  <mergeCells count="1">
    <mergeCell ref="C85:K85"/>
  </mergeCells>
  <hyperlinks>
    <hyperlink ref="J2" location="'Index'!A1" display="'Index'!A1" xr:uid="{CEEB28CC-FAF1-4CDB-8332-3F01FB6EAF39}"/>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65B6E-1D29-4B8F-899E-4F23EC68EFFC}">
  <sheetPr codeName="Sheet1"/>
  <dimension ref="A1:IV90"/>
  <sheetViews>
    <sheetView showGridLines="0" zoomScale="90" zoomScaleNormal="90" workbookViewId="0">
      <pane ySplit="6" topLeftCell="A68"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3593</v>
      </c>
      <c r="J2" s="38" t="s">
        <v>4557</v>
      </c>
    </row>
    <row r="3" spans="1:54" ht="16.5" x14ac:dyDescent="0.3">
      <c r="C3" s="1" t="s">
        <v>28</v>
      </c>
      <c r="D3" s="21" t="s">
        <v>3594</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3400</v>
      </c>
      <c r="C26" s="57" t="s">
        <v>3401</v>
      </c>
      <c r="D26" s="54" t="s">
        <v>3402</v>
      </c>
      <c r="E26" s="6" t="s">
        <v>659</v>
      </c>
      <c r="F26" s="19">
        <v>6500000</v>
      </c>
      <c r="G26" s="24">
        <v>6593.11</v>
      </c>
      <c r="H26" s="24">
        <v>11.84</v>
      </c>
      <c r="I26" s="31">
        <v>7.1229145000000003</v>
      </c>
      <c r="J26" s="31"/>
      <c r="K26" s="35"/>
    </row>
    <row r="27" spans="1:11" x14ac:dyDescent="0.25">
      <c r="B27" s="8" t="s">
        <v>3003</v>
      </c>
      <c r="C27" s="57" t="s">
        <v>3004</v>
      </c>
      <c r="D27" s="54" t="s">
        <v>3005</v>
      </c>
      <c r="E27" s="6" t="s">
        <v>659</v>
      </c>
      <c r="F27" s="19">
        <v>4000000</v>
      </c>
      <c r="G27" s="24">
        <v>4071.57</v>
      </c>
      <c r="H27" s="24">
        <v>7.31</v>
      </c>
      <c r="I27" s="31">
        <v>7.1003245000000001</v>
      </c>
      <c r="J27" s="31"/>
      <c r="K27" s="35"/>
    </row>
    <row r="28" spans="1:11" x14ac:dyDescent="0.25">
      <c r="B28" s="8" t="s">
        <v>3386</v>
      </c>
      <c r="C28" s="57" t="s">
        <v>3387</v>
      </c>
      <c r="D28" s="54" t="s">
        <v>3388</v>
      </c>
      <c r="E28" s="6" t="s">
        <v>659</v>
      </c>
      <c r="F28" s="19">
        <v>4000000</v>
      </c>
      <c r="G28" s="24">
        <v>4057.04</v>
      </c>
      <c r="H28" s="24">
        <v>7.29</v>
      </c>
      <c r="I28" s="31">
        <v>7.1267953999999998</v>
      </c>
      <c r="J28" s="31"/>
      <c r="K28" s="35"/>
    </row>
    <row r="29" spans="1:11" x14ac:dyDescent="0.25">
      <c r="B29" s="8" t="s">
        <v>3061</v>
      </c>
      <c r="C29" s="57" t="s">
        <v>3062</v>
      </c>
      <c r="D29" s="54" t="s">
        <v>3063</v>
      </c>
      <c r="E29" s="6" t="s">
        <v>659</v>
      </c>
      <c r="F29" s="19">
        <v>3858400</v>
      </c>
      <c r="G29" s="24">
        <v>3913.82</v>
      </c>
      <c r="H29" s="24">
        <v>7.03</v>
      </c>
      <c r="I29" s="31">
        <v>7.1410790000000004</v>
      </c>
      <c r="J29" s="31"/>
      <c r="K29" s="35"/>
    </row>
    <row r="30" spans="1:11" x14ac:dyDescent="0.25">
      <c r="B30" s="8" t="s">
        <v>3046</v>
      </c>
      <c r="C30" s="57" t="s">
        <v>3047</v>
      </c>
      <c r="D30" s="54" t="s">
        <v>3048</v>
      </c>
      <c r="E30" s="6" t="s">
        <v>659</v>
      </c>
      <c r="F30" s="19">
        <v>3570300</v>
      </c>
      <c r="G30" s="24">
        <v>3634.83</v>
      </c>
      <c r="H30" s="24">
        <v>6.53</v>
      </c>
      <c r="I30" s="31">
        <v>7.0993412999999999</v>
      </c>
      <c r="J30" s="31"/>
      <c r="K30" s="35"/>
    </row>
    <row r="31" spans="1:11" x14ac:dyDescent="0.25">
      <c r="B31" s="8" t="s">
        <v>3125</v>
      </c>
      <c r="C31" s="57" t="s">
        <v>3126</v>
      </c>
      <c r="D31" s="54" t="s">
        <v>3127</v>
      </c>
      <c r="E31" s="6" t="s">
        <v>659</v>
      </c>
      <c r="F31" s="19">
        <v>2974400</v>
      </c>
      <c r="G31" s="24">
        <v>3017.73</v>
      </c>
      <c r="H31" s="24">
        <v>5.42</v>
      </c>
      <c r="I31" s="31">
        <v>7.1290214000000001</v>
      </c>
      <c r="J31" s="31"/>
      <c r="K31" s="35"/>
    </row>
    <row r="32" spans="1:11" x14ac:dyDescent="0.25">
      <c r="B32" s="8" t="s">
        <v>2997</v>
      </c>
      <c r="C32" s="57" t="s">
        <v>2998</v>
      </c>
      <c r="D32" s="54" t="s">
        <v>2999</v>
      </c>
      <c r="E32" s="6" t="s">
        <v>659</v>
      </c>
      <c r="F32" s="19">
        <v>2200000</v>
      </c>
      <c r="G32" s="24">
        <v>2239.58</v>
      </c>
      <c r="H32" s="24">
        <v>4.0199999999999996</v>
      </c>
      <c r="I32" s="31">
        <v>7.0941168000000001</v>
      </c>
      <c r="J32" s="31"/>
      <c r="K32" s="35"/>
    </row>
    <row r="33" spans="1:11" x14ac:dyDescent="0.25">
      <c r="B33" s="8" t="s">
        <v>3064</v>
      </c>
      <c r="C33" s="57" t="s">
        <v>3065</v>
      </c>
      <c r="D33" s="54" t="s">
        <v>3066</v>
      </c>
      <c r="E33" s="6" t="s">
        <v>659</v>
      </c>
      <c r="F33" s="19">
        <v>1000000</v>
      </c>
      <c r="G33" s="24">
        <v>1014.23</v>
      </c>
      <c r="H33" s="24">
        <v>1.82</v>
      </c>
      <c r="I33" s="31">
        <v>7.1186197</v>
      </c>
      <c r="J33" s="31"/>
      <c r="K33" s="35"/>
    </row>
    <row r="34" spans="1:11" x14ac:dyDescent="0.25">
      <c r="B34" s="8" t="s">
        <v>3595</v>
      </c>
      <c r="C34" s="57" t="s">
        <v>3596</v>
      </c>
      <c r="D34" s="54" t="s">
        <v>3597</v>
      </c>
      <c r="E34" s="6" t="s">
        <v>659</v>
      </c>
      <c r="F34" s="19">
        <v>500000</v>
      </c>
      <c r="G34" s="24">
        <v>508.77</v>
      </c>
      <c r="H34" s="24">
        <v>0.91</v>
      </c>
      <c r="I34" s="31">
        <v>7.1121751</v>
      </c>
      <c r="J34" s="31"/>
      <c r="K34" s="35"/>
    </row>
    <row r="35" spans="1:11" x14ac:dyDescent="0.25">
      <c r="C35" s="58" t="s">
        <v>171</v>
      </c>
      <c r="D35" s="54"/>
      <c r="E35" s="6"/>
      <c r="F35" s="19"/>
      <c r="G35" s="25">
        <v>29050.68</v>
      </c>
      <c r="H35" s="25">
        <v>52.17</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3018</v>
      </c>
      <c r="C47" s="57" t="s">
        <v>3019</v>
      </c>
      <c r="D47" s="54" t="s">
        <v>3020</v>
      </c>
      <c r="E47" s="6" t="s">
        <v>659</v>
      </c>
      <c r="F47" s="19">
        <v>16101100</v>
      </c>
      <c r="G47" s="24">
        <v>14274.95</v>
      </c>
      <c r="H47" s="24">
        <v>25.64</v>
      </c>
      <c r="I47" s="31">
        <v>6.9499611999999997</v>
      </c>
      <c r="J47" s="31"/>
      <c r="K47" s="35"/>
    </row>
    <row r="48" spans="1:11" x14ac:dyDescent="0.25">
      <c r="B48" s="8" t="s">
        <v>3015</v>
      </c>
      <c r="C48" s="57" t="s">
        <v>3016</v>
      </c>
      <c r="D48" s="54" t="s">
        <v>3017</v>
      </c>
      <c r="E48" s="6" t="s">
        <v>659</v>
      </c>
      <c r="F48" s="19">
        <v>7027400</v>
      </c>
      <c r="G48" s="24">
        <v>6231.54</v>
      </c>
      <c r="H48" s="24">
        <v>11.19</v>
      </c>
      <c r="I48" s="31">
        <v>6.9498578000000002</v>
      </c>
      <c r="J48" s="31"/>
      <c r="K48" s="35"/>
    </row>
    <row r="49" spans="1:11" x14ac:dyDescent="0.25">
      <c r="B49" s="8" t="s">
        <v>2947</v>
      </c>
      <c r="C49" s="57" t="s">
        <v>2948</v>
      </c>
      <c r="D49" s="54" t="s">
        <v>2949</v>
      </c>
      <c r="E49" s="6" t="s">
        <v>659</v>
      </c>
      <c r="F49" s="19">
        <v>1241400</v>
      </c>
      <c r="G49" s="24">
        <v>1111.83</v>
      </c>
      <c r="H49" s="24">
        <v>2</v>
      </c>
      <c r="I49" s="31">
        <v>6.9454126</v>
      </c>
      <c r="J49" s="31"/>
      <c r="K49" s="35"/>
    </row>
    <row r="50" spans="1:11" x14ac:dyDescent="0.25">
      <c r="B50" s="8" t="s">
        <v>3027</v>
      </c>
      <c r="C50" s="57" t="s">
        <v>3028</v>
      </c>
      <c r="D50" s="54" t="s">
        <v>3029</v>
      </c>
      <c r="E50" s="6" t="s">
        <v>659</v>
      </c>
      <c r="F50" s="19">
        <v>1200000</v>
      </c>
      <c r="G50" s="24">
        <v>1063.7</v>
      </c>
      <c r="H50" s="24">
        <v>1.91</v>
      </c>
      <c r="I50" s="31">
        <v>6.9500646000000001</v>
      </c>
      <c r="J50" s="31"/>
      <c r="K50" s="35"/>
    </row>
    <row r="51" spans="1:11" x14ac:dyDescent="0.25">
      <c r="B51" s="8" t="s">
        <v>3030</v>
      </c>
      <c r="C51" s="57" t="s">
        <v>3031</v>
      </c>
      <c r="D51" s="54" t="s">
        <v>3032</v>
      </c>
      <c r="E51" s="6" t="s">
        <v>659</v>
      </c>
      <c r="F51" s="19">
        <v>1100000</v>
      </c>
      <c r="G51" s="24">
        <v>975.97</v>
      </c>
      <c r="H51" s="24">
        <v>1.75</v>
      </c>
      <c r="I51" s="31">
        <v>6.9496510000000002</v>
      </c>
      <c r="J51" s="31"/>
      <c r="K51" s="35"/>
    </row>
    <row r="52" spans="1:11" x14ac:dyDescent="0.25">
      <c r="B52" s="8" t="s">
        <v>3598</v>
      </c>
      <c r="C52" s="57" t="s">
        <v>3599</v>
      </c>
      <c r="D52" s="54" t="s">
        <v>3600</v>
      </c>
      <c r="E52" s="6" t="s">
        <v>659</v>
      </c>
      <c r="F52" s="19">
        <v>824000</v>
      </c>
      <c r="G52" s="24">
        <v>735.5</v>
      </c>
      <c r="H52" s="24">
        <v>1.32</v>
      </c>
      <c r="I52" s="31">
        <v>6.9469116</v>
      </c>
      <c r="J52" s="31"/>
      <c r="K52" s="35"/>
    </row>
    <row r="53" spans="1:11" x14ac:dyDescent="0.25">
      <c r="B53" s="8" t="s">
        <v>3601</v>
      </c>
      <c r="C53" s="57" t="s">
        <v>3602</v>
      </c>
      <c r="D53" s="54" t="s">
        <v>3603</v>
      </c>
      <c r="E53" s="6" t="s">
        <v>659</v>
      </c>
      <c r="F53" s="19">
        <v>749700</v>
      </c>
      <c r="G53" s="24">
        <v>665.8</v>
      </c>
      <c r="H53" s="24">
        <v>1.2</v>
      </c>
      <c r="I53" s="31">
        <v>6.9491858000000004</v>
      </c>
      <c r="J53" s="31"/>
      <c r="K53" s="35"/>
    </row>
    <row r="54" spans="1:11" x14ac:dyDescent="0.25">
      <c r="B54" s="8" t="s">
        <v>2935</v>
      </c>
      <c r="C54" s="57" t="s">
        <v>2936</v>
      </c>
      <c r="D54" s="54" t="s">
        <v>2937</v>
      </c>
      <c r="E54" s="6" t="s">
        <v>659</v>
      </c>
      <c r="F54" s="19">
        <v>535800</v>
      </c>
      <c r="G54" s="24">
        <v>483.49</v>
      </c>
      <c r="H54" s="24">
        <v>0.87</v>
      </c>
      <c r="I54" s="31">
        <v>6.9420013999999997</v>
      </c>
      <c r="J54" s="31"/>
      <c r="K54" s="35"/>
    </row>
    <row r="55" spans="1:11" x14ac:dyDescent="0.25">
      <c r="B55" s="8" t="s">
        <v>3188</v>
      </c>
      <c r="C55" s="57" t="s">
        <v>3189</v>
      </c>
      <c r="D55" s="54" t="s">
        <v>3190</v>
      </c>
      <c r="E55" s="6" t="s">
        <v>659</v>
      </c>
      <c r="F55" s="19">
        <v>539500</v>
      </c>
      <c r="G55" s="24">
        <v>476.83</v>
      </c>
      <c r="H55" s="24">
        <v>0.86</v>
      </c>
      <c r="I55" s="31">
        <v>6.9564551000000003</v>
      </c>
      <c r="J55" s="31"/>
      <c r="K55" s="35"/>
    </row>
    <row r="56" spans="1:11" x14ac:dyDescent="0.25">
      <c r="B56" s="8" t="s">
        <v>3021</v>
      </c>
      <c r="C56" s="57" t="s">
        <v>3022</v>
      </c>
      <c r="D56" s="54" t="s">
        <v>3023</v>
      </c>
      <c r="E56" s="6" t="s">
        <v>659</v>
      </c>
      <c r="F56" s="19">
        <v>233000</v>
      </c>
      <c r="G56" s="24">
        <v>206.46</v>
      </c>
      <c r="H56" s="24">
        <v>0.37</v>
      </c>
      <c r="I56" s="31">
        <v>6.9502195999999996</v>
      </c>
      <c r="J56" s="31"/>
      <c r="K56" s="35"/>
    </row>
    <row r="57" spans="1:11" x14ac:dyDescent="0.25">
      <c r="C57" s="58" t="s">
        <v>171</v>
      </c>
      <c r="D57" s="54"/>
      <c r="E57" s="6"/>
      <c r="F57" s="19"/>
      <c r="G57" s="25">
        <v>26226.07</v>
      </c>
      <c r="H57" s="25">
        <v>47.11</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23</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24</v>
      </c>
      <c r="D70" s="54"/>
      <c r="E70" s="6"/>
      <c r="F70" s="19"/>
      <c r="G70" s="24"/>
      <c r="H70" s="24"/>
      <c r="I70" s="31"/>
      <c r="J70" s="31"/>
      <c r="K70" s="35"/>
    </row>
    <row r="71" spans="1:54" x14ac:dyDescent="0.25">
      <c r="B71" s="8" t="s">
        <v>182</v>
      </c>
      <c r="C71" s="57" t="s">
        <v>183</v>
      </c>
      <c r="D71" s="54"/>
      <c r="E71" s="6"/>
      <c r="F71" s="19"/>
      <c r="G71" s="24">
        <v>14.89</v>
      </c>
      <c r="H71" s="24">
        <v>0.03</v>
      </c>
      <c r="I71" s="31"/>
      <c r="J71" s="31"/>
      <c r="K71" s="35"/>
    </row>
    <row r="72" spans="1:54" x14ac:dyDescent="0.25">
      <c r="C72" s="58" t="s">
        <v>171</v>
      </c>
      <c r="D72" s="54"/>
      <c r="E72" s="6"/>
      <c r="F72" s="19"/>
      <c r="G72" s="25">
        <v>14.89</v>
      </c>
      <c r="H72" s="25">
        <v>0.03</v>
      </c>
      <c r="I72" s="31"/>
      <c r="J72" s="31"/>
      <c r="K72" s="35"/>
    </row>
    <row r="73" spans="1:54" x14ac:dyDescent="0.25">
      <c r="C73" s="57"/>
      <c r="D73" s="54"/>
      <c r="E73" s="6"/>
      <c r="F73" s="19"/>
      <c r="G73" s="24"/>
      <c r="H73" s="24"/>
      <c r="I73" s="31"/>
      <c r="J73" s="31"/>
      <c r="K73" s="35"/>
    </row>
    <row r="74" spans="1:54" x14ac:dyDescent="0.25">
      <c r="A74" s="10"/>
      <c r="B74" s="28"/>
      <c r="C74" s="58" t="s">
        <v>25</v>
      </c>
      <c r="D74" s="54"/>
      <c r="E74" s="6"/>
      <c r="F74" s="19"/>
      <c r="G74" s="24"/>
      <c r="H74" s="24"/>
      <c r="I74" s="31"/>
      <c r="J74" s="31"/>
      <c r="K74" s="35"/>
    </row>
    <row r="75" spans="1:54" s="2" customFormat="1" ht="13.5" x14ac:dyDescent="0.25">
      <c r="A75" s="28"/>
      <c r="B75" s="28"/>
      <c r="C75" s="57" t="s">
        <v>4756</v>
      </c>
      <c r="D75" s="54"/>
      <c r="E75" s="6"/>
      <c r="F75" s="19"/>
      <c r="G75" s="24" t="s">
        <v>2</v>
      </c>
      <c r="H75" s="24" t="s">
        <v>2</v>
      </c>
      <c r="I75" s="31"/>
      <c r="J75" s="31"/>
      <c r="K75" s="35"/>
      <c r="L75" s="3"/>
      <c r="AI75" s="3"/>
      <c r="AV75" s="3"/>
      <c r="AX75" s="3"/>
      <c r="BB75" s="3"/>
    </row>
    <row r="76" spans="1:54" x14ac:dyDescent="0.25">
      <c r="B76" s="8"/>
      <c r="C76" s="57" t="s">
        <v>184</v>
      </c>
      <c r="D76" s="54"/>
      <c r="E76" s="6"/>
      <c r="F76" s="19"/>
      <c r="G76" s="24">
        <v>372.19</v>
      </c>
      <c r="H76" s="24">
        <v>0.69000000000000006</v>
      </c>
      <c r="I76" s="31"/>
      <c r="J76" s="31"/>
      <c r="K76" s="35"/>
    </row>
    <row r="77" spans="1:54" x14ac:dyDescent="0.25">
      <c r="C77" s="58" t="s">
        <v>171</v>
      </c>
      <c r="D77" s="54"/>
      <c r="E77" s="6"/>
      <c r="F77" s="19"/>
      <c r="G77" s="25">
        <v>372.19</v>
      </c>
      <c r="H77" s="25">
        <v>0.69000000000000006</v>
      </c>
      <c r="I77" s="31"/>
      <c r="J77" s="31"/>
      <c r="K77" s="35"/>
    </row>
    <row r="78" spans="1:54" x14ac:dyDescent="0.25">
      <c r="C78" s="57"/>
      <c r="D78" s="54"/>
      <c r="E78" s="6"/>
      <c r="F78" s="19"/>
      <c r="G78" s="24"/>
      <c r="H78" s="24"/>
      <c r="I78" s="31"/>
      <c r="J78" s="31"/>
      <c r="K78" s="35"/>
    </row>
    <row r="79" spans="1:54" x14ac:dyDescent="0.25">
      <c r="C79" s="60" t="s">
        <v>185</v>
      </c>
      <c r="D79" s="55"/>
      <c r="E79" s="5"/>
      <c r="F79" s="20"/>
      <c r="G79" s="26">
        <v>55663.83</v>
      </c>
      <c r="H79" s="26">
        <v>100</v>
      </c>
      <c r="I79" s="32"/>
      <c r="J79" s="32"/>
      <c r="K79" s="36"/>
    </row>
    <row r="82" spans="3:11" x14ac:dyDescent="0.25">
      <c r="C82" s="1" t="s">
        <v>186</v>
      </c>
    </row>
    <row r="83" spans="3:11" x14ac:dyDescent="0.25">
      <c r="C83" s="37" t="s">
        <v>187</v>
      </c>
      <c r="D83" s="37"/>
      <c r="E83" s="37"/>
      <c r="F83" s="37"/>
      <c r="G83" s="37"/>
      <c r="H83" s="37"/>
      <c r="I83" s="37"/>
      <c r="J83" s="37"/>
      <c r="K83" s="37"/>
    </row>
    <row r="84" spans="3:11" x14ac:dyDescent="0.25">
      <c r="C84" s="2" t="s">
        <v>188</v>
      </c>
    </row>
    <row r="85" spans="3:11" x14ac:dyDescent="0.25">
      <c r="C85" s="2" t="s">
        <v>189</v>
      </c>
    </row>
    <row r="86" spans="3:11" ht="30.75" customHeight="1" x14ac:dyDescent="0.25">
      <c r="C86" s="71" t="s">
        <v>4788</v>
      </c>
      <c r="D86" s="71"/>
      <c r="E86" s="71"/>
      <c r="F86" s="71"/>
      <c r="G86" s="71"/>
      <c r="H86" s="71"/>
      <c r="I86" s="71"/>
      <c r="J86" s="71"/>
      <c r="K86" s="71"/>
    </row>
    <row r="87" spans="3:11" x14ac:dyDescent="0.25">
      <c r="C87" s="2" t="s">
        <v>190</v>
      </c>
    </row>
    <row r="89" spans="3:11" x14ac:dyDescent="0.25">
      <c r="C89" s="68" t="s">
        <v>4828</v>
      </c>
      <c r="E89" s="68" t="s">
        <v>4829</v>
      </c>
      <c r="F89" s="69"/>
    </row>
    <row r="90" spans="3:11" x14ac:dyDescent="0.25">
      <c r="E90" s="2" t="s">
        <v>4878</v>
      </c>
    </row>
  </sheetData>
  <mergeCells count="1">
    <mergeCell ref="C86:K86"/>
  </mergeCells>
  <hyperlinks>
    <hyperlink ref="J2" location="'Index'!A1" display="'Index'!A1" xr:uid="{2DAE1E0E-F6DC-4519-AD9F-7EBED8DB3B2D}"/>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28E85-4A6A-4A20-AF83-5214E57429F5}">
  <sheetPr codeName="Sheet1"/>
  <dimension ref="A1:IV86"/>
  <sheetViews>
    <sheetView showGridLines="0" zoomScale="90" zoomScaleNormal="90" workbookViewId="0">
      <pane ySplit="6" topLeftCell="A6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3604</v>
      </c>
      <c r="J2" s="38" t="s">
        <v>4557</v>
      </c>
    </row>
    <row r="3" spans="1:54" ht="16.5" x14ac:dyDescent="0.3">
      <c r="C3" s="1" t="s">
        <v>28</v>
      </c>
      <c r="D3" s="21" t="s">
        <v>3605</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3606</v>
      </c>
      <c r="C24" s="57" t="s">
        <v>3607</v>
      </c>
      <c r="D24" s="54" t="s">
        <v>3608</v>
      </c>
      <c r="E24" s="6" t="s">
        <v>659</v>
      </c>
      <c r="F24" s="19">
        <v>11980000</v>
      </c>
      <c r="G24" s="24">
        <v>11762.37</v>
      </c>
      <c r="H24" s="24">
        <v>30.72</v>
      </c>
      <c r="I24" s="31">
        <v>6.8710196000000003</v>
      </c>
      <c r="J24" s="31"/>
      <c r="K24" s="35"/>
    </row>
    <row r="25" spans="1:11" x14ac:dyDescent="0.25">
      <c r="C25" s="58" t="s">
        <v>171</v>
      </c>
      <c r="D25" s="54"/>
      <c r="E25" s="6"/>
      <c r="F25" s="19"/>
      <c r="G25" s="25">
        <v>11762.37</v>
      </c>
      <c r="H25" s="25">
        <v>30.72</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3609</v>
      </c>
      <c r="C28" s="57" t="s">
        <v>3610</v>
      </c>
      <c r="D28" s="54" t="s">
        <v>3611</v>
      </c>
      <c r="E28" s="6" t="s">
        <v>659</v>
      </c>
      <c r="F28" s="19">
        <v>3900000</v>
      </c>
      <c r="G28" s="24">
        <v>3942.08</v>
      </c>
      <c r="H28" s="24">
        <v>10.3</v>
      </c>
      <c r="I28" s="31">
        <v>7.0500781000000003</v>
      </c>
      <c r="J28" s="31"/>
      <c r="K28" s="35"/>
    </row>
    <row r="29" spans="1:11" x14ac:dyDescent="0.25">
      <c r="B29" s="8" t="s">
        <v>3612</v>
      </c>
      <c r="C29" s="57" t="s">
        <v>3613</v>
      </c>
      <c r="D29" s="54" t="s">
        <v>3614</v>
      </c>
      <c r="E29" s="6" t="s">
        <v>659</v>
      </c>
      <c r="F29" s="19">
        <v>3500000</v>
      </c>
      <c r="G29" s="24">
        <v>3540.11</v>
      </c>
      <c r="H29" s="24">
        <v>9.25</v>
      </c>
      <c r="I29" s="31">
        <v>7.0500781000000003</v>
      </c>
      <c r="J29" s="31"/>
      <c r="K29" s="35"/>
    </row>
    <row r="30" spans="1:11" x14ac:dyDescent="0.25">
      <c r="B30" s="8" t="s">
        <v>3615</v>
      </c>
      <c r="C30" s="57" t="s">
        <v>3616</v>
      </c>
      <c r="D30" s="54" t="s">
        <v>3617</v>
      </c>
      <c r="E30" s="6" t="s">
        <v>659</v>
      </c>
      <c r="F30" s="19">
        <v>2950500</v>
      </c>
      <c r="G30" s="24">
        <v>2983.45</v>
      </c>
      <c r="H30" s="24">
        <v>7.79</v>
      </c>
      <c r="I30" s="31">
        <v>7.0648020999999996</v>
      </c>
      <c r="J30" s="31"/>
      <c r="K30" s="35"/>
    </row>
    <row r="31" spans="1:11" x14ac:dyDescent="0.25">
      <c r="B31" s="8" t="s">
        <v>3618</v>
      </c>
      <c r="C31" s="57" t="s">
        <v>3619</v>
      </c>
      <c r="D31" s="54" t="s">
        <v>3620</v>
      </c>
      <c r="E31" s="6" t="s">
        <v>659</v>
      </c>
      <c r="F31" s="19">
        <v>2500000</v>
      </c>
      <c r="G31" s="24">
        <v>2527.39</v>
      </c>
      <c r="H31" s="24">
        <v>6.6</v>
      </c>
      <c r="I31" s="31">
        <v>7.0444905999999996</v>
      </c>
      <c r="J31" s="31"/>
      <c r="K31" s="35"/>
    </row>
    <row r="32" spans="1:11" x14ac:dyDescent="0.25">
      <c r="B32" s="8" t="s">
        <v>3621</v>
      </c>
      <c r="C32" s="57" t="s">
        <v>3622</v>
      </c>
      <c r="D32" s="54" t="s">
        <v>3623</v>
      </c>
      <c r="E32" s="6" t="s">
        <v>659</v>
      </c>
      <c r="F32" s="19">
        <v>2000000</v>
      </c>
      <c r="G32" s="24">
        <v>2021.51</v>
      </c>
      <c r="H32" s="24">
        <v>5.28</v>
      </c>
      <c r="I32" s="31">
        <v>7.0638972999999998</v>
      </c>
      <c r="J32" s="31"/>
      <c r="K32" s="35"/>
    </row>
    <row r="33" spans="1:11" x14ac:dyDescent="0.25">
      <c r="C33" s="58" t="s">
        <v>171</v>
      </c>
      <c r="D33" s="54"/>
      <c r="E33" s="6"/>
      <c r="F33" s="19"/>
      <c r="G33" s="25">
        <v>15014.54</v>
      </c>
      <c r="H33" s="25">
        <v>39.22</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2981</v>
      </c>
      <c r="C45" s="57" t="s">
        <v>2982</v>
      </c>
      <c r="D45" s="54" t="s">
        <v>2983</v>
      </c>
      <c r="E45" s="6" t="s">
        <v>659</v>
      </c>
      <c r="F45" s="19">
        <v>5116000</v>
      </c>
      <c r="G45" s="24">
        <v>4853.46</v>
      </c>
      <c r="H45" s="24">
        <v>12.68</v>
      </c>
      <c r="I45" s="31">
        <v>6.8808800999999997</v>
      </c>
      <c r="J45" s="31"/>
      <c r="K45" s="35"/>
    </row>
    <row r="46" spans="1:11" x14ac:dyDescent="0.25">
      <c r="B46" s="8" t="s">
        <v>3075</v>
      </c>
      <c r="C46" s="57" t="s">
        <v>3076</v>
      </c>
      <c r="D46" s="54" t="s">
        <v>3077</v>
      </c>
      <c r="E46" s="6" t="s">
        <v>659</v>
      </c>
      <c r="F46" s="19">
        <v>2248500</v>
      </c>
      <c r="G46" s="24">
        <v>2133.5100000000002</v>
      </c>
      <c r="H46" s="24">
        <v>5.57</v>
      </c>
      <c r="I46" s="31">
        <v>6.8808800999999997</v>
      </c>
      <c r="J46" s="31"/>
      <c r="K46" s="35"/>
    </row>
    <row r="47" spans="1:11" x14ac:dyDescent="0.25">
      <c r="B47" s="8" t="s">
        <v>2950</v>
      </c>
      <c r="C47" s="57" t="s">
        <v>2951</v>
      </c>
      <c r="D47" s="54" t="s">
        <v>2952</v>
      </c>
      <c r="E47" s="6" t="s">
        <v>659</v>
      </c>
      <c r="F47" s="19">
        <v>1107000</v>
      </c>
      <c r="G47" s="24">
        <v>1032.25</v>
      </c>
      <c r="H47" s="24">
        <v>2.7</v>
      </c>
      <c r="I47" s="31">
        <v>6.8850771000000002</v>
      </c>
      <c r="J47" s="31"/>
      <c r="K47" s="35"/>
    </row>
    <row r="48" spans="1:11" x14ac:dyDescent="0.25">
      <c r="B48" s="8" t="s">
        <v>2332</v>
      </c>
      <c r="C48" s="57" t="s">
        <v>2333</v>
      </c>
      <c r="D48" s="54" t="s">
        <v>2334</v>
      </c>
      <c r="E48" s="6" t="s">
        <v>659</v>
      </c>
      <c r="F48" s="19">
        <v>1063800</v>
      </c>
      <c r="G48" s="24">
        <v>987.42</v>
      </c>
      <c r="H48" s="24">
        <v>2.58</v>
      </c>
      <c r="I48" s="31">
        <v>6.9175392000000002</v>
      </c>
      <c r="J48" s="31"/>
      <c r="K48" s="35"/>
    </row>
    <row r="49" spans="1:11" x14ac:dyDescent="0.25">
      <c r="B49" s="8" t="s">
        <v>2987</v>
      </c>
      <c r="C49" s="57" t="s">
        <v>2988</v>
      </c>
      <c r="D49" s="54" t="s">
        <v>2989</v>
      </c>
      <c r="E49" s="6" t="s">
        <v>659</v>
      </c>
      <c r="F49" s="19">
        <v>950000</v>
      </c>
      <c r="G49" s="24">
        <v>900.75</v>
      </c>
      <c r="H49" s="24">
        <v>2.35</v>
      </c>
      <c r="I49" s="31">
        <v>6.8808800999999997</v>
      </c>
      <c r="J49" s="31"/>
      <c r="K49" s="35"/>
    </row>
    <row r="50" spans="1:11" x14ac:dyDescent="0.25">
      <c r="B50" s="8" t="s">
        <v>2990</v>
      </c>
      <c r="C50" s="57" t="s">
        <v>2991</v>
      </c>
      <c r="D50" s="54" t="s">
        <v>2992</v>
      </c>
      <c r="E50" s="6" t="s">
        <v>659</v>
      </c>
      <c r="F50" s="19">
        <v>507500</v>
      </c>
      <c r="G50" s="24">
        <v>481.81</v>
      </c>
      <c r="H50" s="24">
        <v>1.26</v>
      </c>
      <c r="I50" s="31">
        <v>6.8808800999999997</v>
      </c>
      <c r="J50" s="31"/>
      <c r="K50" s="35"/>
    </row>
    <row r="51" spans="1:11" x14ac:dyDescent="0.25">
      <c r="B51" s="8" t="s">
        <v>3624</v>
      </c>
      <c r="C51" s="57" t="s">
        <v>3625</v>
      </c>
      <c r="D51" s="54" t="s">
        <v>3626</v>
      </c>
      <c r="E51" s="6" t="s">
        <v>659</v>
      </c>
      <c r="F51" s="19">
        <v>418100</v>
      </c>
      <c r="G51" s="24">
        <v>386.35</v>
      </c>
      <c r="H51" s="24">
        <v>1.01</v>
      </c>
      <c r="I51" s="31">
        <v>6.9196064000000002</v>
      </c>
      <c r="J51" s="31"/>
      <c r="K51" s="35"/>
    </row>
    <row r="52" spans="1:11" x14ac:dyDescent="0.25">
      <c r="B52" s="8" t="s">
        <v>2984</v>
      </c>
      <c r="C52" s="57" t="s">
        <v>2985</v>
      </c>
      <c r="D52" s="54" t="s">
        <v>2986</v>
      </c>
      <c r="E52" s="6" t="s">
        <v>659</v>
      </c>
      <c r="F52" s="19">
        <v>60800</v>
      </c>
      <c r="G52" s="24">
        <v>56.77</v>
      </c>
      <c r="H52" s="24">
        <v>0.15</v>
      </c>
      <c r="I52" s="31">
        <v>6.8844570000000003</v>
      </c>
      <c r="J52" s="31"/>
      <c r="K52" s="35"/>
    </row>
    <row r="53" spans="1:11" x14ac:dyDescent="0.25">
      <c r="C53" s="58" t="s">
        <v>171</v>
      </c>
      <c r="D53" s="54"/>
      <c r="E53" s="6"/>
      <c r="F53" s="19"/>
      <c r="G53" s="25">
        <v>10832.32</v>
      </c>
      <c r="H53" s="25">
        <v>28.3</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182</v>
      </c>
      <c r="C67" s="57" t="s">
        <v>183</v>
      </c>
      <c r="D67" s="54"/>
      <c r="E67" s="6"/>
      <c r="F67" s="19"/>
      <c r="G67" s="24">
        <v>49.08</v>
      </c>
      <c r="H67" s="24">
        <v>0.13</v>
      </c>
      <c r="I67" s="31"/>
      <c r="J67" s="31"/>
      <c r="K67" s="35"/>
    </row>
    <row r="68" spans="1:54" x14ac:dyDescent="0.25">
      <c r="C68" s="58" t="s">
        <v>171</v>
      </c>
      <c r="D68" s="54"/>
      <c r="E68" s="6"/>
      <c r="F68" s="19"/>
      <c r="G68" s="25">
        <v>49.08</v>
      </c>
      <c r="H68" s="25">
        <v>0.13</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4756</v>
      </c>
      <c r="D71" s="54"/>
      <c r="E71" s="6"/>
      <c r="F71" s="19"/>
      <c r="G71" s="24" t="s">
        <v>2</v>
      </c>
      <c r="H71" s="24" t="s">
        <v>2</v>
      </c>
      <c r="I71" s="31"/>
      <c r="J71" s="31"/>
      <c r="K71" s="35"/>
      <c r="L71" s="3"/>
      <c r="AI71" s="3"/>
      <c r="AV71" s="3"/>
      <c r="AX71" s="3"/>
      <c r="BB71" s="3"/>
    </row>
    <row r="72" spans="1:54" x14ac:dyDescent="0.25">
      <c r="B72" s="8"/>
      <c r="C72" s="57" t="s">
        <v>184</v>
      </c>
      <c r="D72" s="54"/>
      <c r="E72" s="6"/>
      <c r="F72" s="19"/>
      <c r="G72" s="24">
        <v>625.9</v>
      </c>
      <c r="H72" s="24">
        <v>1.63</v>
      </c>
      <c r="I72" s="31"/>
      <c r="J72" s="31"/>
      <c r="K72" s="35"/>
    </row>
    <row r="73" spans="1:54" x14ac:dyDescent="0.25">
      <c r="C73" s="58" t="s">
        <v>171</v>
      </c>
      <c r="D73" s="54"/>
      <c r="E73" s="6"/>
      <c r="F73" s="19"/>
      <c r="G73" s="25">
        <v>625.9</v>
      </c>
      <c r="H73" s="25">
        <v>1.63</v>
      </c>
      <c r="I73" s="31"/>
      <c r="J73" s="31"/>
      <c r="K73" s="35"/>
    </row>
    <row r="74" spans="1:54" x14ac:dyDescent="0.25">
      <c r="C74" s="57"/>
      <c r="D74" s="54"/>
      <c r="E74" s="6"/>
      <c r="F74" s="19"/>
      <c r="G74" s="24"/>
      <c r="H74" s="24"/>
      <c r="I74" s="31"/>
      <c r="J74" s="31"/>
      <c r="K74" s="35"/>
    </row>
    <row r="75" spans="1:54" x14ac:dyDescent="0.25">
      <c r="C75" s="60" t="s">
        <v>185</v>
      </c>
      <c r="D75" s="55"/>
      <c r="E75" s="5"/>
      <c r="F75" s="20"/>
      <c r="G75" s="26">
        <v>38284.21</v>
      </c>
      <c r="H75" s="26">
        <v>99.999999999999986</v>
      </c>
      <c r="I75" s="32"/>
      <c r="J75" s="32"/>
      <c r="K75" s="36"/>
    </row>
    <row r="78" spans="1:54" x14ac:dyDescent="0.25">
      <c r="C78" s="1" t="s">
        <v>186</v>
      </c>
    </row>
    <row r="79" spans="1:54" x14ac:dyDescent="0.25">
      <c r="C79" s="37" t="s">
        <v>187</v>
      </c>
      <c r="D79" s="37"/>
      <c r="E79" s="37"/>
      <c r="F79" s="37"/>
      <c r="G79" s="37"/>
      <c r="H79" s="37"/>
      <c r="I79" s="37"/>
      <c r="J79" s="37"/>
      <c r="K79" s="37"/>
    </row>
    <row r="80" spans="1:54" x14ac:dyDescent="0.25">
      <c r="C80" s="2" t="s">
        <v>188</v>
      </c>
    </row>
    <row r="81" spans="3:11" x14ac:dyDescent="0.25">
      <c r="C81" s="2" t="s">
        <v>189</v>
      </c>
    </row>
    <row r="82" spans="3:11" ht="27" customHeight="1" x14ac:dyDescent="0.25">
      <c r="C82" s="71" t="s">
        <v>4788</v>
      </c>
      <c r="D82" s="71"/>
      <c r="E82" s="71"/>
      <c r="F82" s="71"/>
      <c r="G82" s="71"/>
      <c r="H82" s="71"/>
      <c r="I82" s="71"/>
      <c r="J82" s="71"/>
      <c r="K82" s="71"/>
    </row>
    <row r="83" spans="3:11" x14ac:dyDescent="0.25">
      <c r="C83" s="2" t="s">
        <v>190</v>
      </c>
    </row>
    <row r="85" spans="3:11" x14ac:dyDescent="0.25">
      <c r="C85" s="68" t="s">
        <v>4828</v>
      </c>
      <c r="E85" s="68" t="s">
        <v>4829</v>
      </c>
      <c r="F85" s="69"/>
    </row>
    <row r="86" spans="3:11" x14ac:dyDescent="0.25">
      <c r="E86" s="2" t="s">
        <v>4871</v>
      </c>
    </row>
  </sheetData>
  <mergeCells count="1">
    <mergeCell ref="C82:K82"/>
  </mergeCells>
  <hyperlinks>
    <hyperlink ref="J2" location="'Index'!A1" display="'Index'!A1" xr:uid="{D9332296-3F28-4B6A-85A0-29DD57E20590}"/>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09472-DAAB-4208-91DB-694A3059A890}">
  <sheetPr codeName="Sheet1"/>
  <dimension ref="A1:IV75"/>
  <sheetViews>
    <sheetView showGridLines="0" zoomScale="90" zoomScaleNormal="90" workbookViewId="0">
      <pane ySplit="6" topLeftCell="A53"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2640</v>
      </c>
      <c r="J2" s="38" t="s">
        <v>4557</v>
      </c>
    </row>
    <row r="3" spans="1:54" ht="16.5" x14ac:dyDescent="0.3">
      <c r="C3" s="1" t="s">
        <v>28</v>
      </c>
      <c r="D3" s="21" t="s">
        <v>3627</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3365</v>
      </c>
      <c r="C24" s="57" t="s">
        <v>3366</v>
      </c>
      <c r="D24" s="54" t="s">
        <v>3367</v>
      </c>
      <c r="E24" s="6" t="s">
        <v>659</v>
      </c>
      <c r="F24" s="19">
        <v>1500000</v>
      </c>
      <c r="G24" s="24">
        <v>1474.31</v>
      </c>
      <c r="H24" s="24">
        <v>8</v>
      </c>
      <c r="I24" s="31">
        <v>6.8770176000000003</v>
      </c>
      <c r="J24" s="31"/>
      <c r="K24" s="35"/>
    </row>
    <row r="25" spans="1:11" x14ac:dyDescent="0.25">
      <c r="C25" s="58" t="s">
        <v>171</v>
      </c>
      <c r="D25" s="54"/>
      <c r="E25" s="6"/>
      <c r="F25" s="19"/>
      <c r="G25" s="25">
        <v>1474.31</v>
      </c>
      <c r="H25" s="25">
        <v>8</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3628</v>
      </c>
      <c r="C39" s="57" t="s">
        <v>3629</v>
      </c>
      <c r="D39" s="54" t="s">
        <v>3630</v>
      </c>
      <c r="E39" s="6" t="s">
        <v>659</v>
      </c>
      <c r="F39" s="19">
        <v>18000000</v>
      </c>
      <c r="G39" s="24">
        <v>16151.54</v>
      </c>
      <c r="H39" s="24">
        <v>87.6</v>
      </c>
      <c r="I39" s="31">
        <v>6.9445855999999999</v>
      </c>
      <c r="J39" s="31"/>
      <c r="K39" s="35"/>
    </row>
    <row r="40" spans="1:11" x14ac:dyDescent="0.25">
      <c r="B40" s="8" t="s">
        <v>3631</v>
      </c>
      <c r="C40" s="57" t="s">
        <v>3629</v>
      </c>
      <c r="D40" s="54" t="s">
        <v>3632</v>
      </c>
      <c r="E40" s="6" t="s">
        <v>659</v>
      </c>
      <c r="F40" s="19">
        <v>506700</v>
      </c>
      <c r="G40" s="24">
        <v>454.67</v>
      </c>
      <c r="H40" s="24">
        <v>2.4700000000000002</v>
      </c>
      <c r="I40" s="31">
        <v>6.9445855999999999</v>
      </c>
      <c r="J40" s="31"/>
      <c r="K40" s="35"/>
    </row>
    <row r="41" spans="1:11" x14ac:dyDescent="0.25">
      <c r="B41" s="8" t="s">
        <v>2935</v>
      </c>
      <c r="C41" s="57" t="s">
        <v>2936</v>
      </c>
      <c r="D41" s="54" t="s">
        <v>2937</v>
      </c>
      <c r="E41" s="6" t="s">
        <v>659</v>
      </c>
      <c r="F41" s="19">
        <v>250000</v>
      </c>
      <c r="G41" s="24">
        <v>225.59</v>
      </c>
      <c r="H41" s="24">
        <v>1.22</v>
      </c>
      <c r="I41" s="31">
        <v>6.9420013999999997</v>
      </c>
      <c r="J41" s="31"/>
      <c r="K41" s="35"/>
    </row>
    <row r="42" spans="1:11" x14ac:dyDescent="0.25">
      <c r="C42" s="58" t="s">
        <v>171</v>
      </c>
      <c r="D42" s="54"/>
      <c r="E42" s="6"/>
      <c r="F42" s="19"/>
      <c r="G42" s="25">
        <v>16831.8</v>
      </c>
      <c r="H42" s="25">
        <v>91.29</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182</v>
      </c>
      <c r="C56" s="57" t="s">
        <v>183</v>
      </c>
      <c r="D56" s="54"/>
      <c r="E56" s="6"/>
      <c r="F56" s="19"/>
      <c r="G56" s="24">
        <v>86.25</v>
      </c>
      <c r="H56" s="24">
        <v>0.47</v>
      </c>
      <c r="I56" s="31"/>
      <c r="J56" s="31"/>
      <c r="K56" s="35"/>
    </row>
    <row r="57" spans="1:54" x14ac:dyDescent="0.25">
      <c r="C57" s="58" t="s">
        <v>171</v>
      </c>
      <c r="D57" s="54"/>
      <c r="E57" s="6"/>
      <c r="F57" s="19"/>
      <c r="G57" s="25">
        <v>86.25</v>
      </c>
      <c r="H57" s="25">
        <v>0.47</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4756</v>
      </c>
      <c r="D60" s="54"/>
      <c r="E60" s="6"/>
      <c r="F60" s="19"/>
      <c r="G60" s="24" t="s">
        <v>2</v>
      </c>
      <c r="H60" s="24" t="s">
        <v>2</v>
      </c>
      <c r="I60" s="31"/>
      <c r="J60" s="31"/>
      <c r="K60" s="35"/>
      <c r="L60" s="3"/>
      <c r="AI60" s="3"/>
      <c r="AV60" s="3"/>
      <c r="AX60" s="3"/>
      <c r="BB60" s="3"/>
    </row>
    <row r="61" spans="1:54" x14ac:dyDescent="0.25">
      <c r="B61" s="8"/>
      <c r="C61" s="57" t="s">
        <v>184</v>
      </c>
      <c r="D61" s="54"/>
      <c r="E61" s="6"/>
      <c r="F61" s="19"/>
      <c r="G61" s="24">
        <v>44.85</v>
      </c>
      <c r="H61" s="24">
        <v>0.24</v>
      </c>
      <c r="I61" s="31"/>
      <c r="J61" s="31"/>
      <c r="K61" s="35"/>
    </row>
    <row r="62" spans="1:54" x14ac:dyDescent="0.25">
      <c r="C62" s="58" t="s">
        <v>171</v>
      </c>
      <c r="D62" s="54"/>
      <c r="E62" s="6"/>
      <c r="F62" s="19"/>
      <c r="G62" s="25">
        <v>44.85</v>
      </c>
      <c r="H62" s="25">
        <v>0.24</v>
      </c>
      <c r="I62" s="31"/>
      <c r="J62" s="31"/>
      <c r="K62" s="35"/>
    </row>
    <row r="63" spans="1:54" x14ac:dyDescent="0.25">
      <c r="C63" s="57"/>
      <c r="D63" s="54"/>
      <c r="E63" s="6"/>
      <c r="F63" s="19"/>
      <c r="G63" s="24"/>
      <c r="H63" s="24"/>
      <c r="I63" s="31"/>
      <c r="J63" s="31"/>
      <c r="K63" s="35"/>
    </row>
    <row r="64" spans="1:54" x14ac:dyDescent="0.25">
      <c r="C64" s="60" t="s">
        <v>185</v>
      </c>
      <c r="D64" s="55"/>
      <c r="E64" s="5"/>
      <c r="F64" s="20"/>
      <c r="G64" s="26">
        <v>18437.21</v>
      </c>
      <c r="H64" s="26">
        <v>100</v>
      </c>
      <c r="I64" s="32"/>
      <c r="J64" s="32"/>
      <c r="K64" s="36"/>
    </row>
    <row r="67" spans="3:11" x14ac:dyDescent="0.25">
      <c r="C67" s="1" t="s">
        <v>186</v>
      </c>
    </row>
    <row r="68" spans="3:11" x14ac:dyDescent="0.25">
      <c r="C68" s="37" t="s">
        <v>187</v>
      </c>
      <c r="D68" s="37"/>
      <c r="E68" s="37"/>
      <c r="F68" s="37"/>
      <c r="G68" s="37"/>
      <c r="H68" s="37"/>
      <c r="I68" s="37"/>
      <c r="J68" s="37"/>
      <c r="K68" s="37"/>
    </row>
    <row r="69" spans="3:11" x14ac:dyDescent="0.25">
      <c r="C69" s="2" t="s">
        <v>188</v>
      </c>
    </row>
    <row r="70" spans="3:11" x14ac:dyDescent="0.25">
      <c r="C70" s="2" t="s">
        <v>189</v>
      </c>
    </row>
    <row r="71" spans="3:11" ht="27" customHeight="1" x14ac:dyDescent="0.25">
      <c r="C71" s="71" t="s">
        <v>4788</v>
      </c>
      <c r="D71" s="71"/>
      <c r="E71" s="71"/>
      <c r="F71" s="71"/>
      <c r="G71" s="71"/>
      <c r="H71" s="71"/>
      <c r="I71" s="71"/>
      <c r="J71" s="71"/>
      <c r="K71" s="71"/>
    </row>
    <row r="72" spans="3:11" x14ac:dyDescent="0.25">
      <c r="C72" s="2" t="s">
        <v>190</v>
      </c>
    </row>
    <row r="74" spans="3:11" x14ac:dyDescent="0.25">
      <c r="C74" s="68" t="s">
        <v>4828</v>
      </c>
      <c r="E74" s="68" t="s">
        <v>4829</v>
      </c>
      <c r="F74" s="69"/>
    </row>
    <row r="75" spans="3:11" x14ac:dyDescent="0.25">
      <c r="E75" s="2" t="s">
        <v>4871</v>
      </c>
    </row>
  </sheetData>
  <mergeCells count="1">
    <mergeCell ref="C71:K71"/>
  </mergeCells>
  <hyperlinks>
    <hyperlink ref="J2" location="'Index'!A1" display="'Index'!A1" xr:uid="{3E3E6435-896F-4497-A29F-47B17391DF9C}"/>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72605-686B-4418-BDA1-D51A59291173}">
  <sheetPr codeName="Sheet1"/>
  <dimension ref="A1:IV221"/>
  <sheetViews>
    <sheetView showGridLines="0" zoomScale="90" zoomScaleNormal="90" workbookViewId="0">
      <pane ySplit="6" topLeftCell="A19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3633</v>
      </c>
      <c r="J2" s="38" t="s">
        <v>4557</v>
      </c>
    </row>
    <row r="3" spans="1:54" ht="16.5" x14ac:dyDescent="0.3">
      <c r="C3" s="1" t="s">
        <v>28</v>
      </c>
      <c r="D3" s="21" t="s">
        <v>3634</v>
      </c>
    </row>
    <row r="4" spans="1:54" ht="15.75" x14ac:dyDescent="0.3">
      <c r="C4" s="1" t="s">
        <v>30</v>
      </c>
      <c r="D4" s="22">
        <v>45535</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3635</v>
      </c>
      <c r="C10" s="57" t="s">
        <v>3636</v>
      </c>
      <c r="D10" s="54" t="s">
        <v>3637</v>
      </c>
      <c r="E10" s="6" t="s">
        <v>124</v>
      </c>
      <c r="F10" s="19">
        <v>1955417</v>
      </c>
      <c r="G10" s="24">
        <v>1482.99</v>
      </c>
      <c r="H10" s="24">
        <v>2.37</v>
      </c>
      <c r="I10" s="31"/>
      <c r="J10" s="31"/>
      <c r="K10" s="35"/>
    </row>
    <row r="11" spans="1:54" x14ac:dyDescent="0.25">
      <c r="B11" s="8" t="s">
        <v>536</v>
      </c>
      <c r="C11" s="57" t="s">
        <v>537</v>
      </c>
      <c r="D11" s="54" t="s">
        <v>538</v>
      </c>
      <c r="E11" s="6" t="s">
        <v>147</v>
      </c>
      <c r="F11" s="19">
        <v>136105</v>
      </c>
      <c r="G11" s="24">
        <v>1173.8399999999999</v>
      </c>
      <c r="H11" s="24">
        <v>1.87</v>
      </c>
      <c r="I11" s="31"/>
      <c r="J11" s="31"/>
      <c r="K11" s="35"/>
    </row>
    <row r="12" spans="1:54" x14ac:dyDescent="0.25">
      <c r="B12" s="8" t="s">
        <v>1829</v>
      </c>
      <c r="C12" s="57" t="s">
        <v>1830</v>
      </c>
      <c r="D12" s="54" t="s">
        <v>1831</v>
      </c>
      <c r="E12" s="6" t="s">
        <v>143</v>
      </c>
      <c r="F12" s="19">
        <v>160030</v>
      </c>
      <c r="G12" s="24">
        <v>1036.19</v>
      </c>
      <c r="H12" s="24">
        <v>1.65</v>
      </c>
      <c r="I12" s="31"/>
      <c r="J12" s="31"/>
      <c r="K12" s="35"/>
    </row>
    <row r="13" spans="1:54" x14ac:dyDescent="0.25">
      <c r="B13" s="8" t="s">
        <v>285</v>
      </c>
      <c r="C13" s="57" t="s">
        <v>286</v>
      </c>
      <c r="D13" s="54" t="s">
        <v>287</v>
      </c>
      <c r="E13" s="6" t="s">
        <v>43</v>
      </c>
      <c r="F13" s="19">
        <v>19303</v>
      </c>
      <c r="G13" s="24">
        <v>998.13</v>
      </c>
      <c r="H13" s="24">
        <v>1.59</v>
      </c>
      <c r="I13" s="31"/>
      <c r="J13" s="31"/>
      <c r="K13" s="35"/>
    </row>
    <row r="14" spans="1:54" x14ac:dyDescent="0.25">
      <c r="B14" s="8" t="s">
        <v>388</v>
      </c>
      <c r="C14" s="57" t="s">
        <v>389</v>
      </c>
      <c r="D14" s="54" t="s">
        <v>390</v>
      </c>
      <c r="E14" s="6" t="s">
        <v>101</v>
      </c>
      <c r="F14" s="19">
        <v>44523</v>
      </c>
      <c r="G14" s="24">
        <v>997.4</v>
      </c>
      <c r="H14" s="24">
        <v>1.59</v>
      </c>
      <c r="I14" s="31"/>
      <c r="J14" s="31"/>
      <c r="K14" s="35"/>
    </row>
    <row r="15" spans="1:54" x14ac:dyDescent="0.25">
      <c r="B15" s="8" t="s">
        <v>804</v>
      </c>
      <c r="C15" s="57" t="s">
        <v>805</v>
      </c>
      <c r="D15" s="54" t="s">
        <v>806</v>
      </c>
      <c r="E15" s="6" t="s">
        <v>807</v>
      </c>
      <c r="F15" s="19">
        <v>55469</v>
      </c>
      <c r="G15" s="24">
        <v>983.05</v>
      </c>
      <c r="H15" s="24">
        <v>1.57</v>
      </c>
      <c r="I15" s="31"/>
      <c r="J15" s="31"/>
      <c r="K15" s="35"/>
    </row>
    <row r="16" spans="1:54" x14ac:dyDescent="0.25">
      <c r="B16" s="8" t="s">
        <v>154</v>
      </c>
      <c r="C16" s="57" t="s">
        <v>155</v>
      </c>
      <c r="D16" s="54" t="s">
        <v>156</v>
      </c>
      <c r="E16" s="6" t="s">
        <v>116</v>
      </c>
      <c r="F16" s="19">
        <v>25027</v>
      </c>
      <c r="G16" s="24">
        <v>937.19</v>
      </c>
      <c r="H16" s="24">
        <v>1.5</v>
      </c>
      <c r="I16" s="31"/>
      <c r="J16" s="31"/>
      <c r="K16" s="35"/>
    </row>
    <row r="17" spans="2:11" x14ac:dyDescent="0.25">
      <c r="B17" s="8" t="s">
        <v>2040</v>
      </c>
      <c r="C17" s="57" t="s">
        <v>2041</v>
      </c>
      <c r="D17" s="54" t="s">
        <v>2042</v>
      </c>
      <c r="E17" s="6" t="s">
        <v>136</v>
      </c>
      <c r="F17" s="19">
        <v>6946</v>
      </c>
      <c r="G17" s="24">
        <v>914.85</v>
      </c>
      <c r="H17" s="24">
        <v>1.46</v>
      </c>
      <c r="I17" s="31"/>
      <c r="J17" s="31"/>
      <c r="K17" s="35"/>
    </row>
    <row r="18" spans="2:11" x14ac:dyDescent="0.25">
      <c r="B18" s="8" t="s">
        <v>1827</v>
      </c>
      <c r="C18" s="57" t="s">
        <v>1475</v>
      </c>
      <c r="D18" s="54" t="s">
        <v>1828</v>
      </c>
      <c r="E18" s="6" t="s">
        <v>47</v>
      </c>
      <c r="F18" s="19">
        <v>437607</v>
      </c>
      <c r="G18" s="24">
        <v>852.02</v>
      </c>
      <c r="H18" s="24">
        <v>1.36</v>
      </c>
      <c r="I18" s="31"/>
      <c r="J18" s="31"/>
      <c r="K18" s="35"/>
    </row>
    <row r="19" spans="2:11" x14ac:dyDescent="0.25">
      <c r="B19" s="8" t="s">
        <v>3638</v>
      </c>
      <c r="C19" s="57" t="s">
        <v>3639</v>
      </c>
      <c r="D19" s="54" t="s">
        <v>3640</v>
      </c>
      <c r="E19" s="6" t="s">
        <v>124</v>
      </c>
      <c r="F19" s="19">
        <v>118215</v>
      </c>
      <c r="G19" s="24">
        <v>822.89</v>
      </c>
      <c r="H19" s="24">
        <v>1.31</v>
      </c>
      <c r="I19" s="31"/>
      <c r="J19" s="31"/>
      <c r="K19" s="35"/>
    </row>
    <row r="20" spans="2:11" x14ac:dyDescent="0.25">
      <c r="B20" s="8" t="s">
        <v>164</v>
      </c>
      <c r="C20" s="57" t="s">
        <v>165</v>
      </c>
      <c r="D20" s="54" t="s">
        <v>166</v>
      </c>
      <c r="E20" s="6" t="s">
        <v>167</v>
      </c>
      <c r="F20" s="19">
        <v>18504</v>
      </c>
      <c r="G20" s="24">
        <v>817.97</v>
      </c>
      <c r="H20" s="24">
        <v>1.31</v>
      </c>
      <c r="I20" s="31"/>
      <c r="J20" s="31"/>
      <c r="K20" s="35"/>
    </row>
    <row r="21" spans="2:11" x14ac:dyDescent="0.25">
      <c r="B21" s="8" t="s">
        <v>851</v>
      </c>
      <c r="C21" s="57" t="s">
        <v>852</v>
      </c>
      <c r="D21" s="54" t="s">
        <v>853</v>
      </c>
      <c r="E21" s="6" t="s">
        <v>101</v>
      </c>
      <c r="F21" s="19">
        <v>51828</v>
      </c>
      <c r="G21" s="24">
        <v>813.39</v>
      </c>
      <c r="H21" s="24">
        <v>1.3</v>
      </c>
      <c r="I21" s="31"/>
      <c r="J21" s="31"/>
      <c r="K21" s="35"/>
    </row>
    <row r="22" spans="2:11" x14ac:dyDescent="0.25">
      <c r="B22" s="8" t="s">
        <v>2595</v>
      </c>
      <c r="C22" s="57" t="s">
        <v>1087</v>
      </c>
      <c r="D22" s="54" t="s">
        <v>2596</v>
      </c>
      <c r="E22" s="6" t="s">
        <v>47</v>
      </c>
      <c r="F22" s="19">
        <v>3348729</v>
      </c>
      <c r="G22" s="24">
        <v>790.63</v>
      </c>
      <c r="H22" s="24">
        <v>1.26</v>
      </c>
      <c r="I22" s="31"/>
      <c r="J22" s="31"/>
      <c r="K22" s="35"/>
    </row>
    <row r="23" spans="2:11" x14ac:dyDescent="0.25">
      <c r="B23" s="8" t="s">
        <v>297</v>
      </c>
      <c r="C23" s="57" t="s">
        <v>298</v>
      </c>
      <c r="D23" s="54" t="s">
        <v>299</v>
      </c>
      <c r="E23" s="6" t="s">
        <v>128</v>
      </c>
      <c r="F23" s="19">
        <v>19610</v>
      </c>
      <c r="G23" s="24">
        <v>790.44</v>
      </c>
      <c r="H23" s="24">
        <v>1.26</v>
      </c>
      <c r="I23" s="31"/>
      <c r="J23" s="31"/>
      <c r="K23" s="35"/>
    </row>
    <row r="24" spans="2:11" x14ac:dyDescent="0.25">
      <c r="B24" s="8" t="s">
        <v>202</v>
      </c>
      <c r="C24" s="57" t="s">
        <v>203</v>
      </c>
      <c r="D24" s="54" t="s">
        <v>204</v>
      </c>
      <c r="E24" s="6" t="s">
        <v>43</v>
      </c>
      <c r="F24" s="19">
        <v>12170</v>
      </c>
      <c r="G24" s="24">
        <v>772.07</v>
      </c>
      <c r="H24" s="24">
        <v>1.23</v>
      </c>
      <c r="I24" s="31"/>
      <c r="J24" s="31"/>
      <c r="K24" s="35"/>
    </row>
    <row r="25" spans="2:11" x14ac:dyDescent="0.25">
      <c r="B25" s="8" t="s">
        <v>351</v>
      </c>
      <c r="C25" s="57" t="s">
        <v>352</v>
      </c>
      <c r="D25" s="54" t="s">
        <v>353</v>
      </c>
      <c r="E25" s="6" t="s">
        <v>128</v>
      </c>
      <c r="F25" s="19">
        <v>47191</v>
      </c>
      <c r="G25" s="24">
        <v>748.92</v>
      </c>
      <c r="H25" s="24">
        <v>1.2</v>
      </c>
      <c r="I25" s="31"/>
      <c r="J25" s="31"/>
      <c r="K25" s="35"/>
    </row>
    <row r="26" spans="2:11" x14ac:dyDescent="0.25">
      <c r="B26" s="8" t="s">
        <v>1887</v>
      </c>
      <c r="C26" s="57" t="s">
        <v>1888</v>
      </c>
      <c r="D26" s="54" t="s">
        <v>1889</v>
      </c>
      <c r="E26" s="6" t="s">
        <v>78</v>
      </c>
      <c r="F26" s="19">
        <v>176431</v>
      </c>
      <c r="G26" s="24">
        <v>739.33</v>
      </c>
      <c r="H26" s="24">
        <v>1.18</v>
      </c>
      <c r="I26" s="31"/>
      <c r="J26" s="31"/>
      <c r="K26" s="35"/>
    </row>
    <row r="27" spans="2:11" x14ac:dyDescent="0.25">
      <c r="B27" s="8" t="s">
        <v>199</v>
      </c>
      <c r="C27" s="57" t="s">
        <v>200</v>
      </c>
      <c r="D27" s="54" t="s">
        <v>201</v>
      </c>
      <c r="E27" s="6" t="s">
        <v>136</v>
      </c>
      <c r="F27" s="19">
        <v>42072</v>
      </c>
      <c r="G27" s="24">
        <v>733.59</v>
      </c>
      <c r="H27" s="24">
        <v>1.17</v>
      </c>
      <c r="I27" s="31"/>
      <c r="J27" s="31"/>
      <c r="K27" s="35"/>
    </row>
    <row r="28" spans="2:11" x14ac:dyDescent="0.25">
      <c r="B28" s="8" t="s">
        <v>1881</v>
      </c>
      <c r="C28" s="57" t="s">
        <v>1882</v>
      </c>
      <c r="D28" s="54" t="s">
        <v>1883</v>
      </c>
      <c r="E28" s="6" t="s">
        <v>400</v>
      </c>
      <c r="F28" s="19">
        <v>98904</v>
      </c>
      <c r="G28" s="24">
        <v>732.88</v>
      </c>
      <c r="H28" s="24">
        <v>1.17</v>
      </c>
      <c r="I28" s="31"/>
      <c r="J28" s="31"/>
      <c r="K28" s="35"/>
    </row>
    <row r="29" spans="2:11" x14ac:dyDescent="0.25">
      <c r="B29" s="8" t="s">
        <v>2145</v>
      </c>
      <c r="C29" s="57" t="s">
        <v>2146</v>
      </c>
      <c r="D29" s="54" t="s">
        <v>2147</v>
      </c>
      <c r="E29" s="6" t="s">
        <v>47</v>
      </c>
      <c r="F29" s="19">
        <v>102670</v>
      </c>
      <c r="G29" s="24">
        <v>707.09</v>
      </c>
      <c r="H29" s="24">
        <v>1.1299999999999999</v>
      </c>
      <c r="I29" s="31"/>
      <c r="J29" s="31"/>
      <c r="K29" s="35"/>
    </row>
    <row r="30" spans="2:11" x14ac:dyDescent="0.25">
      <c r="B30" s="8" t="s">
        <v>3641</v>
      </c>
      <c r="C30" s="57" t="s">
        <v>3642</v>
      </c>
      <c r="D30" s="54" t="s">
        <v>3643</v>
      </c>
      <c r="E30" s="6" t="s">
        <v>167</v>
      </c>
      <c r="F30" s="19">
        <v>24948</v>
      </c>
      <c r="G30" s="24">
        <v>706.69</v>
      </c>
      <c r="H30" s="24">
        <v>1.1299999999999999</v>
      </c>
      <c r="I30" s="31"/>
      <c r="J30" s="31"/>
      <c r="K30" s="35"/>
    </row>
    <row r="31" spans="2:11" x14ac:dyDescent="0.25">
      <c r="B31" s="8" t="s">
        <v>249</v>
      </c>
      <c r="C31" s="57" t="s">
        <v>250</v>
      </c>
      <c r="D31" s="54" t="s">
        <v>251</v>
      </c>
      <c r="E31" s="6" t="s">
        <v>252</v>
      </c>
      <c r="F31" s="19">
        <v>153934</v>
      </c>
      <c r="G31" s="24">
        <v>705.79</v>
      </c>
      <c r="H31" s="24">
        <v>1.1299999999999999</v>
      </c>
      <c r="I31" s="31"/>
      <c r="J31" s="31"/>
      <c r="K31" s="35"/>
    </row>
    <row r="32" spans="2:11" x14ac:dyDescent="0.25">
      <c r="B32" s="8" t="s">
        <v>2037</v>
      </c>
      <c r="C32" s="57" t="s">
        <v>2038</v>
      </c>
      <c r="D32" s="54" t="s">
        <v>2039</v>
      </c>
      <c r="E32" s="6" t="s">
        <v>124</v>
      </c>
      <c r="F32" s="19">
        <v>237391</v>
      </c>
      <c r="G32" s="24">
        <v>689.74</v>
      </c>
      <c r="H32" s="24">
        <v>1.1000000000000001</v>
      </c>
      <c r="I32" s="31"/>
      <c r="J32" s="31"/>
      <c r="K32" s="35"/>
    </row>
    <row r="33" spans="2:11" x14ac:dyDescent="0.25">
      <c r="B33" s="8" t="s">
        <v>3644</v>
      </c>
      <c r="C33" s="57" t="s">
        <v>3645</v>
      </c>
      <c r="D33" s="54" t="s">
        <v>3646</v>
      </c>
      <c r="E33" s="6" t="s">
        <v>120</v>
      </c>
      <c r="F33" s="19">
        <v>96617</v>
      </c>
      <c r="G33" s="24">
        <v>687.09</v>
      </c>
      <c r="H33" s="24">
        <v>1.1000000000000001</v>
      </c>
      <c r="I33" s="31"/>
      <c r="J33" s="31"/>
      <c r="K33" s="35"/>
    </row>
    <row r="34" spans="2:11" x14ac:dyDescent="0.25">
      <c r="B34" s="8" t="s">
        <v>160</v>
      </c>
      <c r="C34" s="57" t="s">
        <v>161</v>
      </c>
      <c r="D34" s="54" t="s">
        <v>162</v>
      </c>
      <c r="E34" s="6" t="s">
        <v>163</v>
      </c>
      <c r="F34" s="19">
        <v>265122</v>
      </c>
      <c r="G34" s="24">
        <v>679.91</v>
      </c>
      <c r="H34" s="24">
        <v>1.08</v>
      </c>
      <c r="I34" s="31"/>
      <c r="J34" s="31"/>
      <c r="K34" s="35"/>
    </row>
    <row r="35" spans="2:11" x14ac:dyDescent="0.25">
      <c r="B35" s="8" t="s">
        <v>1852</v>
      </c>
      <c r="C35" s="57" t="s">
        <v>1853</v>
      </c>
      <c r="D35" s="54" t="s">
        <v>1854</v>
      </c>
      <c r="E35" s="6" t="s">
        <v>441</v>
      </c>
      <c r="F35" s="19">
        <v>14822</v>
      </c>
      <c r="G35" s="24">
        <v>666.32</v>
      </c>
      <c r="H35" s="24">
        <v>1.06</v>
      </c>
      <c r="I35" s="31"/>
      <c r="J35" s="31"/>
      <c r="K35" s="35"/>
    </row>
    <row r="36" spans="2:11" x14ac:dyDescent="0.25">
      <c r="B36" s="8" t="s">
        <v>1832</v>
      </c>
      <c r="C36" s="57" t="s">
        <v>1833</v>
      </c>
      <c r="D36" s="54" t="s">
        <v>1834</v>
      </c>
      <c r="E36" s="6" t="s">
        <v>437</v>
      </c>
      <c r="F36" s="19">
        <v>17128</v>
      </c>
      <c r="G36" s="24">
        <v>645.62</v>
      </c>
      <c r="H36" s="24">
        <v>1.03</v>
      </c>
      <c r="I36" s="31"/>
      <c r="J36" s="31"/>
      <c r="K36" s="35"/>
    </row>
    <row r="37" spans="2:11" x14ac:dyDescent="0.25">
      <c r="B37" s="8" t="s">
        <v>3647</v>
      </c>
      <c r="C37" s="57" t="s">
        <v>3648</v>
      </c>
      <c r="D37" s="54" t="s">
        <v>3649</v>
      </c>
      <c r="E37" s="6" t="s">
        <v>437</v>
      </c>
      <c r="F37" s="19">
        <v>51341</v>
      </c>
      <c r="G37" s="24">
        <v>643.76</v>
      </c>
      <c r="H37" s="24">
        <v>1.03</v>
      </c>
      <c r="I37" s="31"/>
      <c r="J37" s="31"/>
      <c r="K37" s="35"/>
    </row>
    <row r="38" spans="2:11" x14ac:dyDescent="0.25">
      <c r="B38" s="8" t="s">
        <v>3650</v>
      </c>
      <c r="C38" s="57" t="s">
        <v>3651</v>
      </c>
      <c r="D38" s="54" t="s">
        <v>3652</v>
      </c>
      <c r="E38" s="6" t="s">
        <v>116</v>
      </c>
      <c r="F38" s="19">
        <v>11941</v>
      </c>
      <c r="G38" s="24">
        <v>631.04999999999995</v>
      </c>
      <c r="H38" s="24">
        <v>1.01</v>
      </c>
      <c r="I38" s="31"/>
      <c r="J38" s="31"/>
      <c r="K38" s="35"/>
    </row>
    <row r="39" spans="2:11" x14ac:dyDescent="0.25">
      <c r="B39" s="8" t="s">
        <v>1822</v>
      </c>
      <c r="C39" s="57" t="s">
        <v>1046</v>
      </c>
      <c r="D39" s="54" t="s">
        <v>1823</v>
      </c>
      <c r="E39" s="6" t="s">
        <v>90</v>
      </c>
      <c r="F39" s="19">
        <v>12494</v>
      </c>
      <c r="G39" s="24">
        <v>631.02</v>
      </c>
      <c r="H39" s="24">
        <v>1.01</v>
      </c>
      <c r="I39" s="31"/>
      <c r="J39" s="31"/>
      <c r="K39" s="35"/>
    </row>
    <row r="40" spans="2:11" x14ac:dyDescent="0.25">
      <c r="B40" s="8" t="s">
        <v>3653</v>
      </c>
      <c r="C40" s="57" t="s">
        <v>3654</v>
      </c>
      <c r="D40" s="54" t="s">
        <v>3655</v>
      </c>
      <c r="E40" s="6" t="s">
        <v>54</v>
      </c>
      <c r="F40" s="19">
        <v>103731</v>
      </c>
      <c r="G40" s="24">
        <v>630.05999999999995</v>
      </c>
      <c r="H40" s="24">
        <v>1.01</v>
      </c>
      <c r="I40" s="31"/>
      <c r="J40" s="31"/>
      <c r="K40" s="35"/>
    </row>
    <row r="41" spans="2:11" x14ac:dyDescent="0.25">
      <c r="B41" s="8" t="s">
        <v>2031</v>
      </c>
      <c r="C41" s="57" t="s">
        <v>2032</v>
      </c>
      <c r="D41" s="54" t="s">
        <v>2033</v>
      </c>
      <c r="E41" s="6" t="s">
        <v>555</v>
      </c>
      <c r="F41" s="19">
        <v>661594</v>
      </c>
      <c r="G41" s="24">
        <v>625.07000000000005</v>
      </c>
      <c r="H41" s="24">
        <v>1</v>
      </c>
      <c r="I41" s="31"/>
      <c r="J41" s="31"/>
      <c r="K41" s="35"/>
    </row>
    <row r="42" spans="2:11" x14ac:dyDescent="0.25">
      <c r="B42" s="8" t="s">
        <v>1847</v>
      </c>
      <c r="C42" s="57" t="s">
        <v>696</v>
      </c>
      <c r="D42" s="54" t="s">
        <v>1848</v>
      </c>
      <c r="E42" s="6" t="s">
        <v>437</v>
      </c>
      <c r="F42" s="19">
        <v>21013</v>
      </c>
      <c r="G42" s="24">
        <v>611.32000000000005</v>
      </c>
      <c r="H42" s="24">
        <v>0.98</v>
      </c>
      <c r="I42" s="31"/>
      <c r="J42" s="31"/>
      <c r="K42" s="35"/>
    </row>
    <row r="43" spans="2:11" x14ac:dyDescent="0.25">
      <c r="B43" s="8" t="s">
        <v>2137</v>
      </c>
      <c r="C43" s="57" t="s">
        <v>1262</v>
      </c>
      <c r="D43" s="54" t="s">
        <v>2138</v>
      </c>
      <c r="E43" s="6" t="s">
        <v>47</v>
      </c>
      <c r="F43" s="19">
        <v>826740</v>
      </c>
      <c r="G43" s="24">
        <v>610.46</v>
      </c>
      <c r="H43" s="24">
        <v>0.97</v>
      </c>
      <c r="I43" s="31"/>
      <c r="J43" s="31"/>
      <c r="K43" s="35"/>
    </row>
    <row r="44" spans="2:11" x14ac:dyDescent="0.25">
      <c r="B44" s="8" t="s">
        <v>2023</v>
      </c>
      <c r="C44" s="57" t="s">
        <v>2024</v>
      </c>
      <c r="D44" s="54" t="s">
        <v>2025</v>
      </c>
      <c r="E44" s="6" t="s">
        <v>252</v>
      </c>
      <c r="F44" s="19">
        <v>3877128</v>
      </c>
      <c r="G44" s="24">
        <v>606.38</v>
      </c>
      <c r="H44" s="24">
        <v>0.97</v>
      </c>
      <c r="I44" s="31"/>
      <c r="J44" s="31"/>
      <c r="K44" s="35"/>
    </row>
    <row r="45" spans="2:11" x14ac:dyDescent="0.25">
      <c r="B45" s="8" t="s">
        <v>2063</v>
      </c>
      <c r="C45" s="57" t="s">
        <v>2064</v>
      </c>
      <c r="D45" s="54" t="s">
        <v>2065</v>
      </c>
      <c r="E45" s="6" t="s">
        <v>116</v>
      </c>
      <c r="F45" s="19">
        <v>8588</v>
      </c>
      <c r="G45" s="24">
        <v>585.13</v>
      </c>
      <c r="H45" s="24">
        <v>0.93</v>
      </c>
      <c r="I45" s="31"/>
      <c r="J45" s="31"/>
      <c r="K45" s="35"/>
    </row>
    <row r="46" spans="2:11" x14ac:dyDescent="0.25">
      <c r="B46" s="8" t="s">
        <v>253</v>
      </c>
      <c r="C46" s="57" t="s">
        <v>254</v>
      </c>
      <c r="D46" s="54" t="s">
        <v>255</v>
      </c>
      <c r="E46" s="6" t="s">
        <v>101</v>
      </c>
      <c r="F46" s="19">
        <v>9256</v>
      </c>
      <c r="G46" s="24">
        <v>571.13</v>
      </c>
      <c r="H46" s="24">
        <v>0.91</v>
      </c>
      <c r="I46" s="31"/>
      <c r="J46" s="31"/>
      <c r="K46" s="35"/>
    </row>
    <row r="47" spans="2:11" x14ac:dyDescent="0.25">
      <c r="B47" s="8" t="s">
        <v>2049</v>
      </c>
      <c r="C47" s="57" t="s">
        <v>2050</v>
      </c>
      <c r="D47" s="54" t="s">
        <v>2051</v>
      </c>
      <c r="E47" s="6" t="s">
        <v>441</v>
      </c>
      <c r="F47" s="19">
        <v>92669</v>
      </c>
      <c r="G47" s="24">
        <v>554.48</v>
      </c>
      <c r="H47" s="24">
        <v>0.88</v>
      </c>
      <c r="I47" s="31"/>
      <c r="J47" s="31"/>
      <c r="K47" s="35"/>
    </row>
    <row r="48" spans="2:11" x14ac:dyDescent="0.25">
      <c r="B48" s="8" t="s">
        <v>916</v>
      </c>
      <c r="C48" s="57" t="s">
        <v>917</v>
      </c>
      <c r="D48" s="54" t="s">
        <v>918</v>
      </c>
      <c r="E48" s="6" t="s">
        <v>120</v>
      </c>
      <c r="F48" s="19">
        <v>573769</v>
      </c>
      <c r="G48" s="24">
        <v>551.51</v>
      </c>
      <c r="H48" s="24">
        <v>0.88</v>
      </c>
      <c r="I48" s="31"/>
      <c r="J48" s="31"/>
      <c r="K48" s="35"/>
    </row>
    <row r="49" spans="2:11" x14ac:dyDescent="0.25">
      <c r="B49" s="8" t="s">
        <v>3656</v>
      </c>
      <c r="C49" s="57" t="s">
        <v>3657</v>
      </c>
      <c r="D49" s="54" t="s">
        <v>3658</v>
      </c>
      <c r="E49" s="6" t="s">
        <v>43</v>
      </c>
      <c r="F49" s="19">
        <v>29807</v>
      </c>
      <c r="G49" s="24">
        <v>541.04</v>
      </c>
      <c r="H49" s="24">
        <v>0.86</v>
      </c>
      <c r="I49" s="31"/>
      <c r="J49" s="31"/>
      <c r="K49" s="35"/>
    </row>
    <row r="50" spans="2:11" x14ac:dyDescent="0.25">
      <c r="B50" s="8" t="s">
        <v>246</v>
      </c>
      <c r="C50" s="57" t="s">
        <v>247</v>
      </c>
      <c r="D50" s="54" t="s">
        <v>248</v>
      </c>
      <c r="E50" s="6" t="s">
        <v>120</v>
      </c>
      <c r="F50" s="19">
        <v>30997</v>
      </c>
      <c r="G50" s="24">
        <v>540.42999999999995</v>
      </c>
      <c r="H50" s="24">
        <v>0.86</v>
      </c>
      <c r="I50" s="31"/>
      <c r="J50" s="31"/>
      <c r="K50" s="35"/>
    </row>
    <row r="51" spans="2:11" x14ac:dyDescent="0.25">
      <c r="B51" s="8" t="s">
        <v>419</v>
      </c>
      <c r="C51" s="57" t="s">
        <v>420</v>
      </c>
      <c r="D51" s="54" t="s">
        <v>421</v>
      </c>
      <c r="E51" s="6" t="s">
        <v>147</v>
      </c>
      <c r="F51" s="19">
        <v>95990</v>
      </c>
      <c r="G51" s="24">
        <v>529.66999999999996</v>
      </c>
      <c r="H51" s="24">
        <v>0.85</v>
      </c>
      <c r="I51" s="31"/>
      <c r="J51" s="31"/>
      <c r="K51" s="35"/>
    </row>
    <row r="52" spans="2:11" x14ac:dyDescent="0.25">
      <c r="B52" s="8" t="s">
        <v>125</v>
      </c>
      <c r="C52" s="57" t="s">
        <v>126</v>
      </c>
      <c r="D52" s="54" t="s">
        <v>127</v>
      </c>
      <c r="E52" s="6" t="s">
        <v>128</v>
      </c>
      <c r="F52" s="19">
        <v>75647</v>
      </c>
      <c r="G52" s="24">
        <v>516.92999999999995</v>
      </c>
      <c r="H52" s="24">
        <v>0.82</v>
      </c>
      <c r="I52" s="31"/>
      <c r="J52" s="31"/>
      <c r="K52" s="35"/>
    </row>
    <row r="53" spans="2:11" x14ac:dyDescent="0.25">
      <c r="B53" s="8" t="s">
        <v>3659</v>
      </c>
      <c r="C53" s="57" t="s">
        <v>3660</v>
      </c>
      <c r="D53" s="54" t="s">
        <v>3661</v>
      </c>
      <c r="E53" s="6" t="s">
        <v>43</v>
      </c>
      <c r="F53" s="19">
        <v>6424</v>
      </c>
      <c r="G53" s="24">
        <v>513.96</v>
      </c>
      <c r="H53" s="24">
        <v>0.82</v>
      </c>
      <c r="I53" s="31"/>
      <c r="J53" s="31"/>
      <c r="K53" s="35"/>
    </row>
    <row r="54" spans="2:11" x14ac:dyDescent="0.25">
      <c r="B54" s="8" t="s">
        <v>129</v>
      </c>
      <c r="C54" s="57" t="s">
        <v>130</v>
      </c>
      <c r="D54" s="54" t="s">
        <v>131</v>
      </c>
      <c r="E54" s="6" t="s">
        <v>132</v>
      </c>
      <c r="F54" s="19">
        <v>247336</v>
      </c>
      <c r="G54" s="24">
        <v>513.72</v>
      </c>
      <c r="H54" s="24">
        <v>0.82</v>
      </c>
      <c r="I54" s="31"/>
      <c r="J54" s="31"/>
      <c r="K54" s="35"/>
    </row>
    <row r="55" spans="2:11" x14ac:dyDescent="0.25">
      <c r="B55" s="8" t="s">
        <v>416</v>
      </c>
      <c r="C55" s="57" t="s">
        <v>417</v>
      </c>
      <c r="D55" s="54" t="s">
        <v>418</v>
      </c>
      <c r="E55" s="6" t="s">
        <v>387</v>
      </c>
      <c r="F55" s="19">
        <v>138198</v>
      </c>
      <c r="G55" s="24">
        <v>507.6</v>
      </c>
      <c r="H55" s="24">
        <v>0.81</v>
      </c>
      <c r="I55" s="31"/>
      <c r="J55" s="31"/>
      <c r="K55" s="35"/>
    </row>
    <row r="56" spans="2:11" x14ac:dyDescent="0.25">
      <c r="B56" s="8" t="s">
        <v>530</v>
      </c>
      <c r="C56" s="57" t="s">
        <v>531</v>
      </c>
      <c r="D56" s="54" t="s">
        <v>532</v>
      </c>
      <c r="E56" s="6" t="s">
        <v>128</v>
      </c>
      <c r="F56" s="19">
        <v>375</v>
      </c>
      <c r="G56" s="24">
        <v>505.63</v>
      </c>
      <c r="H56" s="24">
        <v>0.81</v>
      </c>
      <c r="I56" s="31"/>
      <c r="J56" s="31"/>
      <c r="K56" s="35"/>
    </row>
    <row r="57" spans="2:11" x14ac:dyDescent="0.25">
      <c r="B57" s="8" t="s">
        <v>473</v>
      </c>
      <c r="C57" s="57" t="s">
        <v>474</v>
      </c>
      <c r="D57" s="54" t="s">
        <v>475</v>
      </c>
      <c r="E57" s="6" t="s">
        <v>268</v>
      </c>
      <c r="F57" s="19">
        <v>50519</v>
      </c>
      <c r="G57" s="24">
        <v>487.56</v>
      </c>
      <c r="H57" s="24">
        <v>0.78</v>
      </c>
      <c r="I57" s="31"/>
      <c r="J57" s="31"/>
      <c r="K57" s="35"/>
    </row>
    <row r="58" spans="2:11" x14ac:dyDescent="0.25">
      <c r="B58" s="8" t="s">
        <v>944</v>
      </c>
      <c r="C58" s="57" t="s">
        <v>945</v>
      </c>
      <c r="D58" s="54" t="s">
        <v>946</v>
      </c>
      <c r="E58" s="6" t="s">
        <v>82</v>
      </c>
      <c r="F58" s="19">
        <v>45158</v>
      </c>
      <c r="G58" s="24">
        <v>485.38</v>
      </c>
      <c r="H58" s="24">
        <v>0.77</v>
      </c>
      <c r="I58" s="31"/>
      <c r="J58" s="31"/>
      <c r="K58" s="35"/>
    </row>
    <row r="59" spans="2:11" x14ac:dyDescent="0.25">
      <c r="B59" s="8" t="s">
        <v>521</v>
      </c>
      <c r="C59" s="57" t="s">
        <v>522</v>
      </c>
      <c r="D59" s="54" t="s">
        <v>523</v>
      </c>
      <c r="E59" s="6" t="s">
        <v>326</v>
      </c>
      <c r="F59" s="19">
        <v>4502</v>
      </c>
      <c r="G59" s="24">
        <v>483.02</v>
      </c>
      <c r="H59" s="24">
        <v>0.77</v>
      </c>
      <c r="I59" s="31"/>
      <c r="J59" s="31"/>
      <c r="K59" s="35"/>
    </row>
    <row r="60" spans="2:11" x14ac:dyDescent="0.25">
      <c r="B60" s="8" t="s">
        <v>109</v>
      </c>
      <c r="C60" s="57" t="s">
        <v>110</v>
      </c>
      <c r="D60" s="54" t="s">
        <v>111</v>
      </c>
      <c r="E60" s="6" t="s">
        <v>112</v>
      </c>
      <c r="F60" s="19">
        <v>1132</v>
      </c>
      <c r="G60" s="24">
        <v>481.33</v>
      </c>
      <c r="H60" s="24">
        <v>0.77</v>
      </c>
      <c r="I60" s="31"/>
      <c r="J60" s="31"/>
      <c r="K60" s="35"/>
    </row>
    <row r="61" spans="2:11" x14ac:dyDescent="0.25">
      <c r="B61" s="8" t="s">
        <v>2597</v>
      </c>
      <c r="C61" s="57" t="s">
        <v>2598</v>
      </c>
      <c r="D61" s="54" t="s">
        <v>2599</v>
      </c>
      <c r="E61" s="6" t="s">
        <v>116</v>
      </c>
      <c r="F61" s="19">
        <v>32731</v>
      </c>
      <c r="G61" s="24">
        <v>478.56</v>
      </c>
      <c r="H61" s="24">
        <v>0.76</v>
      </c>
      <c r="I61" s="31"/>
      <c r="J61" s="31"/>
      <c r="K61" s="35"/>
    </row>
    <row r="62" spans="2:11" x14ac:dyDescent="0.25">
      <c r="B62" s="8" t="s">
        <v>2128</v>
      </c>
      <c r="C62" s="57" t="s">
        <v>2129</v>
      </c>
      <c r="D62" s="54" t="s">
        <v>2130</v>
      </c>
      <c r="E62" s="6" t="s">
        <v>43</v>
      </c>
      <c r="F62" s="19">
        <v>15338</v>
      </c>
      <c r="G62" s="24">
        <v>476.24</v>
      </c>
      <c r="H62" s="24">
        <v>0.76</v>
      </c>
      <c r="I62" s="31"/>
      <c r="J62" s="31"/>
      <c r="K62" s="35"/>
    </row>
    <row r="63" spans="2:11" x14ac:dyDescent="0.25">
      <c r="B63" s="8" t="s">
        <v>3662</v>
      </c>
      <c r="C63" s="57" t="s">
        <v>3663</v>
      </c>
      <c r="D63" s="54" t="s">
        <v>3664</v>
      </c>
      <c r="E63" s="6" t="s">
        <v>116</v>
      </c>
      <c r="F63" s="19">
        <v>10315</v>
      </c>
      <c r="G63" s="24">
        <v>475.5</v>
      </c>
      <c r="H63" s="24">
        <v>0.76</v>
      </c>
      <c r="I63" s="31"/>
      <c r="J63" s="31"/>
      <c r="K63" s="35"/>
    </row>
    <row r="64" spans="2:11" x14ac:dyDescent="0.25">
      <c r="B64" s="8" t="s">
        <v>2089</v>
      </c>
      <c r="C64" s="57" t="s">
        <v>2090</v>
      </c>
      <c r="D64" s="54" t="s">
        <v>2091</v>
      </c>
      <c r="E64" s="6" t="s">
        <v>43</v>
      </c>
      <c r="F64" s="19">
        <v>4314</v>
      </c>
      <c r="G64" s="24">
        <v>474.05</v>
      </c>
      <c r="H64" s="24">
        <v>0.76</v>
      </c>
      <c r="I64" s="31"/>
      <c r="J64" s="31"/>
      <c r="K64" s="35"/>
    </row>
    <row r="65" spans="2:11" x14ac:dyDescent="0.25">
      <c r="B65" s="8" t="s">
        <v>348</v>
      </c>
      <c r="C65" s="57" t="s">
        <v>349</v>
      </c>
      <c r="D65" s="54" t="s">
        <v>350</v>
      </c>
      <c r="E65" s="6" t="s">
        <v>245</v>
      </c>
      <c r="F65" s="19">
        <v>59176</v>
      </c>
      <c r="G65" s="24">
        <v>469.5</v>
      </c>
      <c r="H65" s="24">
        <v>0.75</v>
      </c>
      <c r="I65" s="31"/>
      <c r="J65" s="31"/>
      <c r="K65" s="35"/>
    </row>
    <row r="66" spans="2:11" x14ac:dyDescent="0.25">
      <c r="B66" s="8" t="s">
        <v>3665</v>
      </c>
      <c r="C66" s="57" t="s">
        <v>3666</v>
      </c>
      <c r="D66" s="54" t="s">
        <v>3667</v>
      </c>
      <c r="E66" s="6" t="s">
        <v>437</v>
      </c>
      <c r="F66" s="19">
        <v>25863</v>
      </c>
      <c r="G66" s="24">
        <v>468.93</v>
      </c>
      <c r="H66" s="24">
        <v>0.75</v>
      </c>
      <c r="I66" s="31"/>
      <c r="J66" s="31"/>
      <c r="K66" s="35"/>
    </row>
    <row r="67" spans="2:11" x14ac:dyDescent="0.25">
      <c r="B67" s="8" t="s">
        <v>919</v>
      </c>
      <c r="C67" s="57" t="s">
        <v>920</v>
      </c>
      <c r="D67" s="54" t="s">
        <v>921</v>
      </c>
      <c r="E67" s="6" t="s">
        <v>922</v>
      </c>
      <c r="F67" s="19">
        <v>210597</v>
      </c>
      <c r="G67" s="24">
        <v>468.92</v>
      </c>
      <c r="H67" s="24">
        <v>0.75</v>
      </c>
      <c r="I67" s="31"/>
      <c r="J67" s="31"/>
      <c r="K67" s="35"/>
    </row>
    <row r="68" spans="2:11" x14ac:dyDescent="0.25">
      <c r="B68" s="8" t="s">
        <v>140</v>
      </c>
      <c r="C68" s="57" t="s">
        <v>141</v>
      </c>
      <c r="D68" s="54" t="s">
        <v>142</v>
      </c>
      <c r="E68" s="6" t="s">
        <v>143</v>
      </c>
      <c r="F68" s="19">
        <v>70532</v>
      </c>
      <c r="G68" s="24">
        <v>458.67</v>
      </c>
      <c r="H68" s="24">
        <v>0.73</v>
      </c>
      <c r="I68" s="31"/>
      <c r="J68" s="31"/>
      <c r="K68" s="35"/>
    </row>
    <row r="69" spans="2:11" x14ac:dyDescent="0.25">
      <c r="B69" s="8" t="s">
        <v>2148</v>
      </c>
      <c r="C69" s="57" t="s">
        <v>2149</v>
      </c>
      <c r="D69" s="54" t="s">
        <v>2150</v>
      </c>
      <c r="E69" s="6" t="s">
        <v>116</v>
      </c>
      <c r="F69" s="19">
        <v>22773</v>
      </c>
      <c r="G69" s="24">
        <v>437.09</v>
      </c>
      <c r="H69" s="24">
        <v>0.7</v>
      </c>
      <c r="I69" s="31"/>
      <c r="J69" s="31"/>
      <c r="K69" s="35"/>
    </row>
    <row r="70" spans="2:11" x14ac:dyDescent="0.25">
      <c r="B70" s="8" t="s">
        <v>3668</v>
      </c>
      <c r="C70" s="57" t="s">
        <v>1233</v>
      </c>
      <c r="D70" s="54" t="s">
        <v>3669</v>
      </c>
      <c r="E70" s="6" t="s">
        <v>47</v>
      </c>
      <c r="F70" s="19">
        <v>351639</v>
      </c>
      <c r="G70" s="24">
        <v>427.38</v>
      </c>
      <c r="H70" s="24">
        <v>0.68</v>
      </c>
      <c r="I70" s="31"/>
      <c r="J70" s="31"/>
      <c r="K70" s="35"/>
    </row>
    <row r="71" spans="2:11" x14ac:dyDescent="0.25">
      <c r="B71" s="8" t="s">
        <v>2068</v>
      </c>
      <c r="C71" s="57" t="s">
        <v>576</v>
      </c>
      <c r="D71" s="54" t="s">
        <v>2069</v>
      </c>
      <c r="E71" s="6" t="s">
        <v>252</v>
      </c>
      <c r="F71" s="19">
        <v>21541</v>
      </c>
      <c r="G71" s="24">
        <v>422.6</v>
      </c>
      <c r="H71" s="24">
        <v>0.67</v>
      </c>
      <c r="I71" s="31"/>
      <c r="J71" s="31"/>
      <c r="K71" s="35"/>
    </row>
    <row r="72" spans="2:11" x14ac:dyDescent="0.25">
      <c r="B72" s="8" t="s">
        <v>354</v>
      </c>
      <c r="C72" s="57" t="s">
        <v>355</v>
      </c>
      <c r="D72" s="54" t="s">
        <v>356</v>
      </c>
      <c r="E72" s="6" t="s">
        <v>101</v>
      </c>
      <c r="F72" s="19">
        <v>16981</v>
      </c>
      <c r="G72" s="24">
        <v>422.44</v>
      </c>
      <c r="H72" s="24">
        <v>0.67</v>
      </c>
      <c r="I72" s="31"/>
      <c r="J72" s="31"/>
      <c r="K72" s="35"/>
    </row>
    <row r="73" spans="2:11" x14ac:dyDescent="0.25">
      <c r="B73" s="8" t="s">
        <v>2142</v>
      </c>
      <c r="C73" s="57" t="s">
        <v>2143</v>
      </c>
      <c r="D73" s="54" t="s">
        <v>2144</v>
      </c>
      <c r="E73" s="6" t="s">
        <v>128</v>
      </c>
      <c r="F73" s="19">
        <v>14608</v>
      </c>
      <c r="G73" s="24">
        <v>413.37</v>
      </c>
      <c r="H73" s="24">
        <v>0.66</v>
      </c>
      <c r="I73" s="31"/>
      <c r="J73" s="31"/>
      <c r="K73" s="35"/>
    </row>
    <row r="74" spans="2:11" x14ac:dyDescent="0.25">
      <c r="B74" s="8" t="s">
        <v>193</v>
      </c>
      <c r="C74" s="57" t="s">
        <v>194</v>
      </c>
      <c r="D74" s="54" t="s">
        <v>195</v>
      </c>
      <c r="E74" s="6" t="s">
        <v>90</v>
      </c>
      <c r="F74" s="19">
        <v>19983</v>
      </c>
      <c r="G74" s="24">
        <v>392.84</v>
      </c>
      <c r="H74" s="24">
        <v>0.63</v>
      </c>
      <c r="I74" s="31"/>
      <c r="J74" s="31"/>
      <c r="K74" s="35"/>
    </row>
    <row r="75" spans="2:11" x14ac:dyDescent="0.25">
      <c r="B75" s="8" t="s">
        <v>227</v>
      </c>
      <c r="C75" s="57" t="s">
        <v>228</v>
      </c>
      <c r="D75" s="54" t="s">
        <v>229</v>
      </c>
      <c r="E75" s="6" t="s">
        <v>128</v>
      </c>
      <c r="F75" s="19">
        <v>32805</v>
      </c>
      <c r="G75" s="24">
        <v>385.1</v>
      </c>
      <c r="H75" s="24">
        <v>0.61</v>
      </c>
      <c r="I75" s="31"/>
      <c r="J75" s="31"/>
      <c r="K75" s="35"/>
    </row>
    <row r="76" spans="2:11" x14ac:dyDescent="0.25">
      <c r="B76" s="8" t="s">
        <v>895</v>
      </c>
      <c r="C76" s="57" t="s">
        <v>896</v>
      </c>
      <c r="D76" s="54" t="s">
        <v>897</v>
      </c>
      <c r="E76" s="6" t="s">
        <v>441</v>
      </c>
      <c r="F76" s="19">
        <v>21717</v>
      </c>
      <c r="G76" s="24">
        <v>381.84</v>
      </c>
      <c r="H76" s="24">
        <v>0.61</v>
      </c>
      <c r="I76" s="31"/>
      <c r="J76" s="31"/>
      <c r="K76" s="35"/>
    </row>
    <row r="77" spans="2:11" x14ac:dyDescent="0.25">
      <c r="B77" s="8" t="s">
        <v>1838</v>
      </c>
      <c r="C77" s="57" t="s">
        <v>1839</v>
      </c>
      <c r="D77" s="54" t="s">
        <v>1840</v>
      </c>
      <c r="E77" s="6" t="s">
        <v>437</v>
      </c>
      <c r="F77" s="19">
        <v>21437</v>
      </c>
      <c r="G77" s="24">
        <v>379.94</v>
      </c>
      <c r="H77" s="24">
        <v>0.61</v>
      </c>
      <c r="I77" s="31"/>
      <c r="J77" s="31"/>
      <c r="K77" s="35"/>
    </row>
    <row r="78" spans="2:11" x14ac:dyDescent="0.25">
      <c r="B78" s="8" t="s">
        <v>2066</v>
      </c>
      <c r="C78" s="57" t="s">
        <v>1103</v>
      </c>
      <c r="D78" s="54" t="s">
        <v>2067</v>
      </c>
      <c r="E78" s="6" t="s">
        <v>90</v>
      </c>
      <c r="F78" s="19">
        <v>55744</v>
      </c>
      <c r="G78" s="24">
        <v>375.94</v>
      </c>
      <c r="H78" s="24">
        <v>0.6</v>
      </c>
      <c r="I78" s="31"/>
      <c r="J78" s="31"/>
      <c r="K78" s="35"/>
    </row>
    <row r="79" spans="2:11" x14ac:dyDescent="0.25">
      <c r="B79" s="8" t="s">
        <v>3670</v>
      </c>
      <c r="C79" s="57" t="s">
        <v>3671</v>
      </c>
      <c r="D79" s="54" t="s">
        <v>3672</v>
      </c>
      <c r="E79" s="6" t="s">
        <v>807</v>
      </c>
      <c r="F79" s="19">
        <v>59775</v>
      </c>
      <c r="G79" s="24">
        <v>371.74</v>
      </c>
      <c r="H79" s="24">
        <v>0.59</v>
      </c>
      <c r="I79" s="31"/>
      <c r="J79" s="31"/>
      <c r="K79" s="35"/>
    </row>
    <row r="80" spans="2:11" x14ac:dyDescent="0.25">
      <c r="B80" s="8" t="s">
        <v>1965</v>
      </c>
      <c r="C80" s="57" t="s">
        <v>1244</v>
      </c>
      <c r="D80" s="54" t="s">
        <v>1966</v>
      </c>
      <c r="E80" s="6" t="s">
        <v>47</v>
      </c>
      <c r="F80" s="19">
        <v>64538</v>
      </c>
      <c r="G80" s="24">
        <v>366.12</v>
      </c>
      <c r="H80" s="24">
        <v>0.57999999999999996</v>
      </c>
      <c r="I80" s="31"/>
      <c r="J80" s="31"/>
      <c r="K80" s="35"/>
    </row>
    <row r="81" spans="2:11" x14ac:dyDescent="0.25">
      <c r="B81" s="8" t="s">
        <v>3673</v>
      </c>
      <c r="C81" s="57" t="s">
        <v>3674</v>
      </c>
      <c r="D81" s="54" t="s">
        <v>3675</v>
      </c>
      <c r="E81" s="6" t="s">
        <v>326</v>
      </c>
      <c r="F81" s="19">
        <v>12565</v>
      </c>
      <c r="G81" s="24">
        <v>365.77</v>
      </c>
      <c r="H81" s="24">
        <v>0.57999999999999996</v>
      </c>
      <c r="I81" s="31"/>
      <c r="J81" s="31"/>
      <c r="K81" s="35"/>
    </row>
    <row r="82" spans="2:11" x14ac:dyDescent="0.25">
      <c r="B82" s="8" t="s">
        <v>2070</v>
      </c>
      <c r="C82" s="57" t="s">
        <v>2071</v>
      </c>
      <c r="D82" s="54" t="s">
        <v>2072</v>
      </c>
      <c r="E82" s="6" t="s">
        <v>387</v>
      </c>
      <c r="F82" s="19">
        <v>64496</v>
      </c>
      <c r="G82" s="24">
        <v>356.53</v>
      </c>
      <c r="H82" s="24">
        <v>0.56999999999999995</v>
      </c>
      <c r="I82" s="31"/>
      <c r="J82" s="31"/>
      <c r="K82" s="35"/>
    </row>
    <row r="83" spans="2:11" x14ac:dyDescent="0.25">
      <c r="B83" s="8" t="s">
        <v>935</v>
      </c>
      <c r="C83" s="57" t="s">
        <v>936</v>
      </c>
      <c r="D83" s="54" t="s">
        <v>937</v>
      </c>
      <c r="E83" s="6" t="s">
        <v>245</v>
      </c>
      <c r="F83" s="19">
        <v>266376</v>
      </c>
      <c r="G83" s="24">
        <v>356.12</v>
      </c>
      <c r="H83" s="24">
        <v>0.56999999999999995</v>
      </c>
      <c r="I83" s="31"/>
      <c r="J83" s="31"/>
      <c r="K83" s="35"/>
    </row>
    <row r="84" spans="2:11" x14ac:dyDescent="0.25">
      <c r="B84" s="8" t="s">
        <v>3676</v>
      </c>
      <c r="C84" s="57" t="s">
        <v>3677</v>
      </c>
      <c r="D84" s="54" t="s">
        <v>3678</v>
      </c>
      <c r="E84" s="6" t="s">
        <v>136</v>
      </c>
      <c r="F84" s="19">
        <v>56965</v>
      </c>
      <c r="G84" s="24">
        <v>350.45</v>
      </c>
      <c r="H84" s="24">
        <v>0.56000000000000005</v>
      </c>
      <c r="I84" s="31"/>
      <c r="J84" s="31"/>
      <c r="K84" s="35"/>
    </row>
    <row r="85" spans="2:11" x14ac:dyDescent="0.25">
      <c r="B85" s="8" t="s">
        <v>391</v>
      </c>
      <c r="C85" s="57" t="s">
        <v>392</v>
      </c>
      <c r="D85" s="54" t="s">
        <v>393</v>
      </c>
      <c r="E85" s="6" t="s">
        <v>90</v>
      </c>
      <c r="F85" s="19">
        <v>109274</v>
      </c>
      <c r="G85" s="24">
        <v>343.5</v>
      </c>
      <c r="H85" s="24">
        <v>0.55000000000000004</v>
      </c>
      <c r="I85" s="31"/>
      <c r="J85" s="31"/>
      <c r="K85" s="35"/>
    </row>
    <row r="86" spans="2:11" x14ac:dyDescent="0.25">
      <c r="B86" s="8" t="s">
        <v>2104</v>
      </c>
      <c r="C86" s="57" t="s">
        <v>2105</v>
      </c>
      <c r="D86" s="54" t="s">
        <v>2106</v>
      </c>
      <c r="E86" s="6" t="s">
        <v>101</v>
      </c>
      <c r="F86" s="19">
        <v>24787</v>
      </c>
      <c r="G86" s="24">
        <v>343.21</v>
      </c>
      <c r="H86" s="24">
        <v>0.55000000000000004</v>
      </c>
      <c r="I86" s="31"/>
      <c r="J86" s="31"/>
      <c r="K86" s="35"/>
    </row>
    <row r="87" spans="2:11" x14ac:dyDescent="0.25">
      <c r="B87" s="8" t="s">
        <v>1835</v>
      </c>
      <c r="C87" s="57" t="s">
        <v>1836</v>
      </c>
      <c r="D87" s="54" t="s">
        <v>1837</v>
      </c>
      <c r="E87" s="6" t="s">
        <v>64</v>
      </c>
      <c r="F87" s="19">
        <v>7687</v>
      </c>
      <c r="G87" s="24">
        <v>342.37</v>
      </c>
      <c r="H87" s="24">
        <v>0.55000000000000004</v>
      </c>
      <c r="I87" s="31"/>
      <c r="J87" s="31"/>
      <c r="K87" s="35"/>
    </row>
    <row r="88" spans="2:11" x14ac:dyDescent="0.25">
      <c r="B88" s="8" t="s">
        <v>279</v>
      </c>
      <c r="C88" s="57" t="s">
        <v>280</v>
      </c>
      <c r="D88" s="54" t="s">
        <v>281</v>
      </c>
      <c r="E88" s="6" t="s">
        <v>101</v>
      </c>
      <c r="F88" s="19">
        <v>72521</v>
      </c>
      <c r="G88" s="24">
        <v>340.96</v>
      </c>
      <c r="H88" s="24">
        <v>0.54</v>
      </c>
      <c r="I88" s="31"/>
      <c r="J88" s="31"/>
      <c r="K88" s="35"/>
    </row>
    <row r="89" spans="2:11" x14ac:dyDescent="0.25">
      <c r="B89" s="8" t="s">
        <v>3679</v>
      </c>
      <c r="C89" s="57" t="s">
        <v>3680</v>
      </c>
      <c r="D89" s="54" t="s">
        <v>3681</v>
      </c>
      <c r="E89" s="6" t="s">
        <v>484</v>
      </c>
      <c r="F89" s="19">
        <v>17351</v>
      </c>
      <c r="G89" s="24">
        <v>336.98</v>
      </c>
      <c r="H89" s="24">
        <v>0.54</v>
      </c>
      <c r="I89" s="31"/>
      <c r="J89" s="31"/>
      <c r="K89" s="35"/>
    </row>
    <row r="90" spans="2:11" x14ac:dyDescent="0.25">
      <c r="B90" s="8" t="s">
        <v>265</v>
      </c>
      <c r="C90" s="57" t="s">
        <v>266</v>
      </c>
      <c r="D90" s="54" t="s">
        <v>267</v>
      </c>
      <c r="E90" s="6" t="s">
        <v>268</v>
      </c>
      <c r="F90" s="19">
        <v>78926</v>
      </c>
      <c r="G90" s="24">
        <v>330.94</v>
      </c>
      <c r="H90" s="24">
        <v>0.53</v>
      </c>
      <c r="I90" s="31"/>
      <c r="J90" s="31"/>
      <c r="K90" s="35"/>
    </row>
    <row r="91" spans="2:11" x14ac:dyDescent="0.25">
      <c r="B91" s="8" t="s">
        <v>413</v>
      </c>
      <c r="C91" s="57" t="s">
        <v>414</v>
      </c>
      <c r="D91" s="54" t="s">
        <v>415</v>
      </c>
      <c r="E91" s="6" t="s">
        <v>116</v>
      </c>
      <c r="F91" s="19">
        <v>7300</v>
      </c>
      <c r="G91" s="24">
        <v>313.55</v>
      </c>
      <c r="H91" s="24">
        <v>0.5</v>
      </c>
      <c r="I91" s="31"/>
      <c r="J91" s="31"/>
      <c r="K91" s="35"/>
    </row>
    <row r="92" spans="2:11" x14ac:dyDescent="0.25">
      <c r="B92" s="8" t="s">
        <v>938</v>
      </c>
      <c r="C92" s="57" t="s">
        <v>939</v>
      </c>
      <c r="D92" s="54" t="s">
        <v>940</v>
      </c>
      <c r="E92" s="6" t="s">
        <v>116</v>
      </c>
      <c r="F92" s="19">
        <v>20342</v>
      </c>
      <c r="G92" s="24">
        <v>310.17</v>
      </c>
      <c r="H92" s="24">
        <v>0.49</v>
      </c>
      <c r="I92" s="31"/>
      <c r="J92" s="31"/>
      <c r="K92" s="35"/>
    </row>
    <row r="93" spans="2:11" x14ac:dyDescent="0.25">
      <c r="B93" s="8" t="s">
        <v>2131</v>
      </c>
      <c r="C93" s="57" t="s">
        <v>2132</v>
      </c>
      <c r="D93" s="54" t="s">
        <v>2133</v>
      </c>
      <c r="E93" s="6" t="s">
        <v>326</v>
      </c>
      <c r="F93" s="19">
        <v>28629</v>
      </c>
      <c r="G93" s="24">
        <v>309.95</v>
      </c>
      <c r="H93" s="24">
        <v>0.49</v>
      </c>
      <c r="I93" s="31"/>
      <c r="J93" s="31"/>
      <c r="K93" s="35"/>
    </row>
    <row r="94" spans="2:11" x14ac:dyDescent="0.25">
      <c r="B94" s="8" t="s">
        <v>121</v>
      </c>
      <c r="C94" s="57" t="s">
        <v>122</v>
      </c>
      <c r="D94" s="54" t="s">
        <v>123</v>
      </c>
      <c r="E94" s="6" t="s">
        <v>124</v>
      </c>
      <c r="F94" s="19">
        <v>7029</v>
      </c>
      <c r="G94" s="24">
        <v>307.36</v>
      </c>
      <c r="H94" s="24">
        <v>0.49</v>
      </c>
      <c r="I94" s="31"/>
      <c r="J94" s="31"/>
      <c r="K94" s="35"/>
    </row>
    <row r="95" spans="2:11" x14ac:dyDescent="0.25">
      <c r="B95" s="8" t="s">
        <v>2043</v>
      </c>
      <c r="C95" s="57" t="s">
        <v>2044</v>
      </c>
      <c r="D95" s="54" t="s">
        <v>2045</v>
      </c>
      <c r="E95" s="6" t="s">
        <v>47</v>
      </c>
      <c r="F95" s="19">
        <v>151390</v>
      </c>
      <c r="G95" s="24">
        <v>303.23</v>
      </c>
      <c r="H95" s="24">
        <v>0.48</v>
      </c>
      <c r="I95" s="31"/>
      <c r="J95" s="31"/>
      <c r="K95" s="35"/>
    </row>
    <row r="96" spans="2:11" x14ac:dyDescent="0.25">
      <c r="B96" s="8" t="s">
        <v>3682</v>
      </c>
      <c r="C96" s="57" t="s">
        <v>3683</v>
      </c>
      <c r="D96" s="54" t="s">
        <v>3684</v>
      </c>
      <c r="E96" s="6" t="s">
        <v>128</v>
      </c>
      <c r="F96" s="19">
        <v>60868</v>
      </c>
      <c r="G96" s="24">
        <v>300.02</v>
      </c>
      <c r="H96" s="24">
        <v>0.48</v>
      </c>
      <c r="I96" s="31"/>
      <c r="J96" s="31"/>
      <c r="K96" s="35"/>
    </row>
    <row r="97" spans="2:11" x14ac:dyDescent="0.25">
      <c r="B97" s="8" t="s">
        <v>196</v>
      </c>
      <c r="C97" s="57" t="s">
        <v>197</v>
      </c>
      <c r="D97" s="54" t="s">
        <v>198</v>
      </c>
      <c r="E97" s="6" t="s">
        <v>101</v>
      </c>
      <c r="F97" s="19">
        <v>981</v>
      </c>
      <c r="G97" s="24">
        <v>296.22000000000003</v>
      </c>
      <c r="H97" s="24">
        <v>0.47</v>
      </c>
      <c r="I97" s="31"/>
      <c r="J97" s="31"/>
      <c r="K97" s="35"/>
    </row>
    <row r="98" spans="2:11" x14ac:dyDescent="0.25">
      <c r="B98" s="8" t="s">
        <v>157</v>
      </c>
      <c r="C98" s="57" t="s">
        <v>158</v>
      </c>
      <c r="D98" s="54" t="s">
        <v>159</v>
      </c>
      <c r="E98" s="6" t="s">
        <v>128</v>
      </c>
      <c r="F98" s="19">
        <v>7488</v>
      </c>
      <c r="G98" s="24">
        <v>295.14999999999998</v>
      </c>
      <c r="H98" s="24">
        <v>0.47</v>
      </c>
      <c r="I98" s="31"/>
      <c r="J98" s="31"/>
      <c r="K98" s="35"/>
    </row>
    <row r="99" spans="2:11" x14ac:dyDescent="0.25">
      <c r="B99" s="8" t="s">
        <v>211</v>
      </c>
      <c r="C99" s="57" t="s">
        <v>212</v>
      </c>
      <c r="D99" s="54" t="s">
        <v>213</v>
      </c>
      <c r="E99" s="6" t="s">
        <v>214</v>
      </c>
      <c r="F99" s="19">
        <v>36197</v>
      </c>
      <c r="G99" s="24">
        <v>294.35000000000002</v>
      </c>
      <c r="H99" s="24">
        <v>0.47</v>
      </c>
      <c r="I99" s="31"/>
      <c r="J99" s="31"/>
      <c r="K99" s="35"/>
    </row>
    <row r="100" spans="2:11" x14ac:dyDescent="0.25">
      <c r="B100" s="8" t="s">
        <v>889</v>
      </c>
      <c r="C100" s="57" t="s">
        <v>890</v>
      </c>
      <c r="D100" s="54" t="s">
        <v>891</v>
      </c>
      <c r="E100" s="6" t="s">
        <v>101</v>
      </c>
      <c r="F100" s="19">
        <v>81849</v>
      </c>
      <c r="G100" s="24">
        <v>293.92</v>
      </c>
      <c r="H100" s="24">
        <v>0.47</v>
      </c>
      <c r="I100" s="31"/>
      <c r="J100" s="31"/>
      <c r="K100" s="35"/>
    </row>
    <row r="101" spans="2:11" x14ac:dyDescent="0.25">
      <c r="B101" s="8" t="s">
        <v>262</v>
      </c>
      <c r="C101" s="57" t="s">
        <v>263</v>
      </c>
      <c r="D101" s="54" t="s">
        <v>264</v>
      </c>
      <c r="E101" s="6" t="s">
        <v>64</v>
      </c>
      <c r="F101" s="19">
        <v>12459</v>
      </c>
      <c r="G101" s="24">
        <v>290.19</v>
      </c>
      <c r="H101" s="24">
        <v>0.46</v>
      </c>
      <c r="I101" s="31"/>
      <c r="J101" s="31"/>
      <c r="K101" s="35"/>
    </row>
    <row r="102" spans="2:11" x14ac:dyDescent="0.25">
      <c r="B102" s="8" t="s">
        <v>3685</v>
      </c>
      <c r="C102" s="57" t="s">
        <v>3686</v>
      </c>
      <c r="D102" s="54" t="s">
        <v>3687</v>
      </c>
      <c r="E102" s="6" t="s">
        <v>147</v>
      </c>
      <c r="F102" s="19">
        <v>33379</v>
      </c>
      <c r="G102" s="24">
        <v>289.98</v>
      </c>
      <c r="H102" s="24">
        <v>0.46</v>
      </c>
      <c r="I102" s="31"/>
      <c r="J102" s="31"/>
      <c r="K102" s="35"/>
    </row>
    <row r="103" spans="2:11" x14ac:dyDescent="0.25">
      <c r="B103" s="8" t="s">
        <v>105</v>
      </c>
      <c r="C103" s="57" t="s">
        <v>106</v>
      </c>
      <c r="D103" s="54" t="s">
        <v>107</v>
      </c>
      <c r="E103" s="6" t="s">
        <v>108</v>
      </c>
      <c r="F103" s="19">
        <v>5066</v>
      </c>
      <c r="G103" s="24">
        <v>289.58</v>
      </c>
      <c r="H103" s="24">
        <v>0.46</v>
      </c>
      <c r="I103" s="31"/>
      <c r="J103" s="31"/>
      <c r="K103" s="35"/>
    </row>
    <row r="104" spans="2:11" x14ac:dyDescent="0.25">
      <c r="B104" s="8" t="s">
        <v>478</v>
      </c>
      <c r="C104" s="57" t="s">
        <v>479</v>
      </c>
      <c r="D104" s="54" t="s">
        <v>480</v>
      </c>
      <c r="E104" s="6" t="s">
        <v>214</v>
      </c>
      <c r="F104" s="19">
        <v>1736</v>
      </c>
      <c r="G104" s="24">
        <v>286.72000000000003</v>
      </c>
      <c r="H104" s="24">
        <v>0.46</v>
      </c>
      <c r="I104" s="31"/>
      <c r="J104" s="31"/>
      <c r="K104" s="35"/>
    </row>
    <row r="105" spans="2:11" x14ac:dyDescent="0.25">
      <c r="B105" s="8" t="s">
        <v>2052</v>
      </c>
      <c r="C105" s="57" t="s">
        <v>2053</v>
      </c>
      <c r="D105" s="54" t="s">
        <v>2054</v>
      </c>
      <c r="E105" s="6" t="s">
        <v>90</v>
      </c>
      <c r="F105" s="19">
        <v>129457</v>
      </c>
      <c r="G105" s="24">
        <v>284.95</v>
      </c>
      <c r="H105" s="24">
        <v>0.45</v>
      </c>
      <c r="I105" s="31"/>
      <c r="J105" s="31"/>
      <c r="K105" s="35"/>
    </row>
    <row r="106" spans="2:11" x14ac:dyDescent="0.25">
      <c r="B106" s="8" t="s">
        <v>3688</v>
      </c>
      <c r="C106" s="57" t="s">
        <v>3689</v>
      </c>
      <c r="D106" s="54" t="s">
        <v>3690</v>
      </c>
      <c r="E106" s="6" t="s">
        <v>326</v>
      </c>
      <c r="F106" s="19">
        <v>3928</v>
      </c>
      <c r="G106" s="24">
        <v>283.81</v>
      </c>
      <c r="H106" s="24">
        <v>0.45</v>
      </c>
      <c r="I106" s="31"/>
      <c r="J106" s="31"/>
      <c r="K106" s="35"/>
    </row>
    <row r="107" spans="2:11" x14ac:dyDescent="0.25">
      <c r="B107" s="8" t="s">
        <v>316</v>
      </c>
      <c r="C107" s="57" t="s">
        <v>317</v>
      </c>
      <c r="D107" s="54" t="s">
        <v>318</v>
      </c>
      <c r="E107" s="6" t="s">
        <v>319</v>
      </c>
      <c r="F107" s="19">
        <v>13652</v>
      </c>
      <c r="G107" s="24">
        <v>279.93</v>
      </c>
      <c r="H107" s="24">
        <v>0.45</v>
      </c>
      <c r="I107" s="31"/>
      <c r="J107" s="31"/>
      <c r="K107" s="35"/>
    </row>
    <row r="108" spans="2:11" x14ac:dyDescent="0.25">
      <c r="B108" s="8" t="s">
        <v>3691</v>
      </c>
      <c r="C108" s="57" t="s">
        <v>3692</v>
      </c>
      <c r="D108" s="54" t="s">
        <v>3693</v>
      </c>
      <c r="E108" s="6" t="s">
        <v>64</v>
      </c>
      <c r="F108" s="19">
        <v>14519</v>
      </c>
      <c r="G108" s="24">
        <v>274.56</v>
      </c>
      <c r="H108" s="24">
        <v>0.44</v>
      </c>
      <c r="I108" s="31"/>
      <c r="J108" s="31"/>
      <c r="K108" s="35"/>
    </row>
    <row r="109" spans="2:11" x14ac:dyDescent="0.25">
      <c r="B109" s="8" t="s">
        <v>221</v>
      </c>
      <c r="C109" s="57" t="s">
        <v>222</v>
      </c>
      <c r="D109" s="54" t="s">
        <v>223</v>
      </c>
      <c r="E109" s="6" t="s">
        <v>128</v>
      </c>
      <c r="F109" s="19">
        <v>19756</v>
      </c>
      <c r="G109" s="24">
        <v>267.25</v>
      </c>
      <c r="H109" s="24">
        <v>0.43</v>
      </c>
      <c r="I109" s="31"/>
      <c r="J109" s="31"/>
      <c r="K109" s="35"/>
    </row>
    <row r="110" spans="2:11" x14ac:dyDescent="0.25">
      <c r="B110" s="8" t="s">
        <v>168</v>
      </c>
      <c r="C110" s="57" t="s">
        <v>169</v>
      </c>
      <c r="D110" s="54" t="s">
        <v>170</v>
      </c>
      <c r="E110" s="6" t="s">
        <v>47</v>
      </c>
      <c r="F110" s="19">
        <v>226493</v>
      </c>
      <c r="G110" s="24">
        <v>266.67</v>
      </c>
      <c r="H110" s="24">
        <v>0.43</v>
      </c>
      <c r="I110" s="31"/>
      <c r="J110" s="31"/>
      <c r="K110" s="35"/>
    </row>
    <row r="111" spans="2:11" x14ac:dyDescent="0.25">
      <c r="B111" s="8" t="s">
        <v>3694</v>
      </c>
      <c r="C111" s="57" t="s">
        <v>3695</v>
      </c>
      <c r="D111" s="54" t="s">
        <v>3696</v>
      </c>
      <c r="E111" s="6" t="s">
        <v>101</v>
      </c>
      <c r="F111" s="19">
        <v>8030</v>
      </c>
      <c r="G111" s="24">
        <v>260.45999999999998</v>
      </c>
      <c r="H111" s="24">
        <v>0.42</v>
      </c>
      <c r="I111" s="31"/>
      <c r="J111" s="31"/>
      <c r="K111" s="35"/>
    </row>
    <row r="112" spans="2:11" x14ac:dyDescent="0.25">
      <c r="B112" s="8" t="s">
        <v>2073</v>
      </c>
      <c r="C112" s="57" t="s">
        <v>1226</v>
      </c>
      <c r="D112" s="54" t="s">
        <v>2074</v>
      </c>
      <c r="E112" s="6" t="s">
        <v>90</v>
      </c>
      <c r="F112" s="19">
        <v>146807</v>
      </c>
      <c r="G112" s="24">
        <v>248.63</v>
      </c>
      <c r="H112" s="24">
        <v>0.4</v>
      </c>
      <c r="I112" s="31"/>
      <c r="J112" s="31"/>
      <c r="K112" s="35"/>
    </row>
    <row r="113" spans="2:11" x14ac:dyDescent="0.25">
      <c r="B113" s="8" t="s">
        <v>3697</v>
      </c>
      <c r="C113" s="57" t="s">
        <v>3698</v>
      </c>
      <c r="D113" s="54" t="s">
        <v>3699</v>
      </c>
      <c r="E113" s="6" t="s">
        <v>497</v>
      </c>
      <c r="F113" s="19">
        <v>169918</v>
      </c>
      <c r="G113" s="24">
        <v>239.21</v>
      </c>
      <c r="H113" s="24">
        <v>0.38</v>
      </c>
      <c r="I113" s="31"/>
      <c r="J113" s="31"/>
      <c r="K113" s="35"/>
    </row>
    <row r="114" spans="2:11" x14ac:dyDescent="0.25">
      <c r="B114" s="8" t="s">
        <v>3700</v>
      </c>
      <c r="C114" s="57" t="s">
        <v>3701</v>
      </c>
      <c r="D114" s="54" t="s">
        <v>3702</v>
      </c>
      <c r="E114" s="6" t="s">
        <v>275</v>
      </c>
      <c r="F114" s="19">
        <v>5572</v>
      </c>
      <c r="G114" s="24">
        <v>236.33</v>
      </c>
      <c r="H114" s="24">
        <v>0.38</v>
      </c>
      <c r="I114" s="31"/>
      <c r="J114" s="31"/>
      <c r="K114" s="35"/>
    </row>
    <row r="115" spans="2:11" x14ac:dyDescent="0.25">
      <c r="B115" s="8" t="s">
        <v>2092</v>
      </c>
      <c r="C115" s="57" t="s">
        <v>2093</v>
      </c>
      <c r="D115" s="54" t="s">
        <v>2094</v>
      </c>
      <c r="E115" s="6" t="s">
        <v>163</v>
      </c>
      <c r="F115" s="19">
        <v>6105</v>
      </c>
      <c r="G115" s="24">
        <v>235.28</v>
      </c>
      <c r="H115" s="24">
        <v>0.38</v>
      </c>
      <c r="I115" s="31"/>
      <c r="J115" s="31"/>
      <c r="K115" s="35"/>
    </row>
    <row r="116" spans="2:11" x14ac:dyDescent="0.25">
      <c r="B116" s="8" t="s">
        <v>239</v>
      </c>
      <c r="C116" s="57" t="s">
        <v>240</v>
      </c>
      <c r="D116" s="54" t="s">
        <v>241</v>
      </c>
      <c r="E116" s="6" t="s">
        <v>101</v>
      </c>
      <c r="F116" s="19">
        <v>12764</v>
      </c>
      <c r="G116" s="24">
        <v>234.67</v>
      </c>
      <c r="H116" s="24">
        <v>0.37</v>
      </c>
      <c r="I116" s="31"/>
      <c r="J116" s="31"/>
      <c r="K116" s="35"/>
    </row>
    <row r="117" spans="2:11" x14ac:dyDescent="0.25">
      <c r="B117" s="8" t="s">
        <v>3703</v>
      </c>
      <c r="C117" s="57" t="s">
        <v>3704</v>
      </c>
      <c r="D117" s="54" t="s">
        <v>3705</v>
      </c>
      <c r="E117" s="6" t="s">
        <v>94</v>
      </c>
      <c r="F117" s="19">
        <v>46720</v>
      </c>
      <c r="G117" s="24">
        <v>233.95</v>
      </c>
      <c r="H117" s="24">
        <v>0.37</v>
      </c>
      <c r="I117" s="31"/>
      <c r="J117" s="31"/>
      <c r="K117" s="35"/>
    </row>
    <row r="118" spans="2:11" x14ac:dyDescent="0.25">
      <c r="B118" s="8" t="s">
        <v>2110</v>
      </c>
      <c r="C118" s="57" t="s">
        <v>2111</v>
      </c>
      <c r="D118" s="54" t="s">
        <v>2112</v>
      </c>
      <c r="E118" s="6" t="s">
        <v>326</v>
      </c>
      <c r="F118" s="19">
        <v>2930</v>
      </c>
      <c r="G118" s="24">
        <v>233.45</v>
      </c>
      <c r="H118" s="24">
        <v>0.37</v>
      </c>
      <c r="I118" s="31"/>
      <c r="J118" s="31"/>
      <c r="K118" s="35"/>
    </row>
    <row r="119" spans="2:11" x14ac:dyDescent="0.25">
      <c r="B119" s="8" t="s">
        <v>3706</v>
      </c>
      <c r="C119" s="57" t="s">
        <v>3707</v>
      </c>
      <c r="D119" s="54" t="s">
        <v>3708</v>
      </c>
      <c r="E119" s="6" t="s">
        <v>326</v>
      </c>
      <c r="F119" s="19">
        <v>7289</v>
      </c>
      <c r="G119" s="24">
        <v>231.45</v>
      </c>
      <c r="H119" s="24">
        <v>0.37</v>
      </c>
      <c r="I119" s="31"/>
      <c r="J119" s="31"/>
      <c r="K119" s="35"/>
    </row>
    <row r="120" spans="2:11" x14ac:dyDescent="0.25">
      <c r="B120" s="8" t="s">
        <v>144</v>
      </c>
      <c r="C120" s="57" t="s">
        <v>145</v>
      </c>
      <c r="D120" s="54" t="s">
        <v>146</v>
      </c>
      <c r="E120" s="6" t="s">
        <v>147</v>
      </c>
      <c r="F120" s="19">
        <v>6770</v>
      </c>
      <c r="G120" s="24">
        <v>231.36</v>
      </c>
      <c r="H120" s="24">
        <v>0.37</v>
      </c>
      <c r="I120" s="31"/>
      <c r="J120" s="31"/>
      <c r="K120" s="35"/>
    </row>
    <row r="121" spans="2:11" x14ac:dyDescent="0.25">
      <c r="B121" s="8" t="s">
        <v>2122</v>
      </c>
      <c r="C121" s="57" t="s">
        <v>2123</v>
      </c>
      <c r="D121" s="54" t="s">
        <v>2124</v>
      </c>
      <c r="E121" s="6" t="s">
        <v>90</v>
      </c>
      <c r="F121" s="19">
        <v>22016</v>
      </c>
      <c r="G121" s="24">
        <v>229.73</v>
      </c>
      <c r="H121" s="24">
        <v>0.37</v>
      </c>
      <c r="I121" s="31"/>
      <c r="J121" s="31"/>
      <c r="K121" s="35"/>
    </row>
    <row r="122" spans="2:11" x14ac:dyDescent="0.25">
      <c r="B122" s="8" t="s">
        <v>1849</v>
      </c>
      <c r="C122" s="57" t="s">
        <v>1850</v>
      </c>
      <c r="D122" s="54" t="s">
        <v>1851</v>
      </c>
      <c r="E122" s="6" t="s">
        <v>116</v>
      </c>
      <c r="F122" s="19">
        <v>4282</v>
      </c>
      <c r="G122" s="24">
        <v>226.06</v>
      </c>
      <c r="H122" s="24">
        <v>0.36</v>
      </c>
      <c r="I122" s="31"/>
      <c r="J122" s="31"/>
      <c r="K122" s="35"/>
    </row>
    <row r="123" spans="2:11" x14ac:dyDescent="0.25">
      <c r="B123" s="8" t="s">
        <v>3709</v>
      </c>
      <c r="C123" s="57" t="s">
        <v>3710</v>
      </c>
      <c r="D123" s="54" t="s">
        <v>3711</v>
      </c>
      <c r="E123" s="6" t="s">
        <v>2019</v>
      </c>
      <c r="F123" s="19">
        <v>16896</v>
      </c>
      <c r="G123" s="24">
        <v>220.14</v>
      </c>
      <c r="H123" s="24">
        <v>0.35</v>
      </c>
      <c r="I123" s="31"/>
      <c r="J123" s="31"/>
      <c r="K123" s="35"/>
    </row>
    <row r="124" spans="2:11" x14ac:dyDescent="0.25">
      <c r="B124" s="8" t="s">
        <v>113</v>
      </c>
      <c r="C124" s="57" t="s">
        <v>114</v>
      </c>
      <c r="D124" s="54" t="s">
        <v>115</v>
      </c>
      <c r="E124" s="6" t="s">
        <v>116</v>
      </c>
      <c r="F124" s="19">
        <v>5679</v>
      </c>
      <c r="G124" s="24">
        <v>218.43</v>
      </c>
      <c r="H124" s="24">
        <v>0.35</v>
      </c>
      <c r="I124" s="31"/>
      <c r="J124" s="31"/>
      <c r="K124" s="35"/>
    </row>
    <row r="125" spans="2:11" x14ac:dyDescent="0.25">
      <c r="B125" s="8" t="s">
        <v>320</v>
      </c>
      <c r="C125" s="57" t="s">
        <v>321</v>
      </c>
      <c r="D125" s="54" t="s">
        <v>322</v>
      </c>
      <c r="E125" s="6" t="s">
        <v>128</v>
      </c>
      <c r="F125" s="19">
        <v>309570</v>
      </c>
      <c r="G125" s="24">
        <v>218.03</v>
      </c>
      <c r="H125" s="24">
        <v>0.35</v>
      </c>
      <c r="I125" s="31"/>
      <c r="J125" s="31"/>
      <c r="K125" s="35"/>
    </row>
    <row r="126" spans="2:11" x14ac:dyDescent="0.25">
      <c r="B126" s="8" t="s">
        <v>448</v>
      </c>
      <c r="C126" s="57" t="s">
        <v>449</v>
      </c>
      <c r="D126" s="54" t="s">
        <v>450</v>
      </c>
      <c r="E126" s="6" t="s">
        <v>116</v>
      </c>
      <c r="F126" s="19">
        <v>8564</v>
      </c>
      <c r="G126" s="24">
        <v>209</v>
      </c>
      <c r="H126" s="24">
        <v>0.33</v>
      </c>
      <c r="I126" s="31"/>
      <c r="J126" s="31"/>
      <c r="K126" s="35"/>
    </row>
    <row r="127" spans="2:11" x14ac:dyDescent="0.25">
      <c r="B127" s="8" t="s">
        <v>345</v>
      </c>
      <c r="C127" s="57" t="s">
        <v>346</v>
      </c>
      <c r="D127" s="54" t="s">
        <v>347</v>
      </c>
      <c r="E127" s="6" t="s">
        <v>275</v>
      </c>
      <c r="F127" s="19">
        <v>408</v>
      </c>
      <c r="G127" s="24">
        <v>207.95</v>
      </c>
      <c r="H127" s="24">
        <v>0.33</v>
      </c>
      <c r="I127" s="31"/>
      <c r="J127" s="31"/>
      <c r="K127" s="35"/>
    </row>
    <row r="128" spans="2:11" x14ac:dyDescent="0.25">
      <c r="B128" s="8" t="s">
        <v>133</v>
      </c>
      <c r="C128" s="57" t="s">
        <v>134</v>
      </c>
      <c r="D128" s="54" t="s">
        <v>135</v>
      </c>
      <c r="E128" s="6" t="s">
        <v>136</v>
      </c>
      <c r="F128" s="19">
        <v>15269</v>
      </c>
      <c r="G128" s="24">
        <v>206.26</v>
      </c>
      <c r="H128" s="24">
        <v>0.33</v>
      </c>
      <c r="I128" s="31"/>
      <c r="J128" s="31"/>
      <c r="K128" s="35"/>
    </row>
    <row r="129" spans="2:11" x14ac:dyDescent="0.25">
      <c r="B129" s="8" t="s">
        <v>1844</v>
      </c>
      <c r="C129" s="57" t="s">
        <v>1845</v>
      </c>
      <c r="D129" s="54" t="s">
        <v>1846</v>
      </c>
      <c r="E129" s="6" t="s">
        <v>101</v>
      </c>
      <c r="F129" s="19">
        <v>7494</v>
      </c>
      <c r="G129" s="24">
        <v>205.72</v>
      </c>
      <c r="H129" s="24">
        <v>0.33</v>
      </c>
      <c r="I129" s="31"/>
      <c r="J129" s="31"/>
      <c r="K129" s="35"/>
    </row>
    <row r="130" spans="2:11" x14ac:dyDescent="0.25">
      <c r="B130" s="8" t="s">
        <v>3712</v>
      </c>
      <c r="C130" s="57" t="s">
        <v>3713</v>
      </c>
      <c r="D130" s="54" t="s">
        <v>3714</v>
      </c>
      <c r="E130" s="6" t="s">
        <v>90</v>
      </c>
      <c r="F130" s="19">
        <v>51403</v>
      </c>
      <c r="G130" s="24">
        <v>199.08</v>
      </c>
      <c r="H130" s="24">
        <v>0.32</v>
      </c>
      <c r="I130" s="31"/>
      <c r="J130" s="31"/>
      <c r="K130" s="35"/>
    </row>
    <row r="131" spans="2:11" x14ac:dyDescent="0.25">
      <c r="B131" s="8" t="s">
        <v>1824</v>
      </c>
      <c r="C131" s="57" t="s">
        <v>1825</v>
      </c>
      <c r="D131" s="54" t="s">
        <v>1826</v>
      </c>
      <c r="E131" s="6" t="s">
        <v>90</v>
      </c>
      <c r="F131" s="19">
        <v>4441</v>
      </c>
      <c r="G131" s="24">
        <v>198.15</v>
      </c>
      <c r="H131" s="24">
        <v>0.32</v>
      </c>
      <c r="I131" s="31"/>
      <c r="J131" s="31"/>
      <c r="K131" s="35"/>
    </row>
    <row r="132" spans="2:11" x14ac:dyDescent="0.25">
      <c r="B132" s="8" t="s">
        <v>3715</v>
      </c>
      <c r="C132" s="57" t="s">
        <v>3716</v>
      </c>
      <c r="D132" s="54" t="s">
        <v>3717</v>
      </c>
      <c r="E132" s="6" t="s">
        <v>82</v>
      </c>
      <c r="F132" s="19">
        <v>31291</v>
      </c>
      <c r="G132" s="24">
        <v>196.71</v>
      </c>
      <c r="H132" s="24">
        <v>0.31</v>
      </c>
      <c r="I132" s="31"/>
      <c r="J132" s="31"/>
      <c r="K132" s="35"/>
    </row>
    <row r="133" spans="2:11" x14ac:dyDescent="0.25">
      <c r="B133" s="8" t="s">
        <v>926</v>
      </c>
      <c r="C133" s="57" t="s">
        <v>927</v>
      </c>
      <c r="D133" s="54" t="s">
        <v>928</v>
      </c>
      <c r="E133" s="6" t="s">
        <v>64</v>
      </c>
      <c r="F133" s="19">
        <v>23523</v>
      </c>
      <c r="G133" s="24">
        <v>195.53</v>
      </c>
      <c r="H133" s="24">
        <v>0.31</v>
      </c>
      <c r="I133" s="31"/>
      <c r="J133" s="31"/>
      <c r="K133" s="35"/>
    </row>
    <row r="134" spans="2:11" x14ac:dyDescent="0.25">
      <c r="B134" s="8" t="s">
        <v>3718</v>
      </c>
      <c r="C134" s="57" t="s">
        <v>3719</v>
      </c>
      <c r="D134" s="54" t="s">
        <v>3720</v>
      </c>
      <c r="E134" s="6" t="s">
        <v>387</v>
      </c>
      <c r="F134" s="19">
        <v>31715</v>
      </c>
      <c r="G134" s="24">
        <v>192.49</v>
      </c>
      <c r="H134" s="24">
        <v>0.31</v>
      </c>
      <c r="I134" s="31"/>
      <c r="J134" s="31"/>
      <c r="K134" s="35"/>
    </row>
    <row r="135" spans="2:11" x14ac:dyDescent="0.25">
      <c r="B135" s="8" t="s">
        <v>2113</v>
      </c>
      <c r="C135" s="57" t="s">
        <v>2114</v>
      </c>
      <c r="D135" s="54" t="s">
        <v>2115</v>
      </c>
      <c r="E135" s="6" t="s">
        <v>132</v>
      </c>
      <c r="F135" s="19">
        <v>61717</v>
      </c>
      <c r="G135" s="24">
        <v>192.37</v>
      </c>
      <c r="H135" s="24">
        <v>0.31</v>
      </c>
      <c r="I135" s="31"/>
      <c r="J135" s="31"/>
      <c r="K135" s="35"/>
    </row>
    <row r="136" spans="2:11" x14ac:dyDescent="0.25">
      <c r="B136" s="8" t="s">
        <v>3721</v>
      </c>
      <c r="C136" s="57" t="s">
        <v>3722</v>
      </c>
      <c r="D136" s="54" t="s">
        <v>3723</v>
      </c>
      <c r="E136" s="6" t="s">
        <v>369</v>
      </c>
      <c r="F136" s="19">
        <v>519</v>
      </c>
      <c r="G136" s="24">
        <v>185.09</v>
      </c>
      <c r="H136" s="24">
        <v>0.3</v>
      </c>
      <c r="I136" s="31"/>
      <c r="J136" s="31"/>
      <c r="K136" s="35"/>
    </row>
    <row r="137" spans="2:11" x14ac:dyDescent="0.25">
      <c r="B137" s="8" t="s">
        <v>2438</v>
      </c>
      <c r="C137" s="57" t="s">
        <v>2439</v>
      </c>
      <c r="D137" s="54" t="s">
        <v>2440</v>
      </c>
      <c r="E137" s="6" t="s">
        <v>82</v>
      </c>
      <c r="F137" s="19">
        <v>45264</v>
      </c>
      <c r="G137" s="24">
        <v>185.04</v>
      </c>
      <c r="H137" s="24">
        <v>0.3</v>
      </c>
      <c r="I137" s="31"/>
      <c r="J137" s="31"/>
      <c r="K137" s="35"/>
    </row>
    <row r="138" spans="2:11" x14ac:dyDescent="0.25">
      <c r="B138" s="8" t="s">
        <v>3724</v>
      </c>
      <c r="C138" s="57" t="s">
        <v>3725</v>
      </c>
      <c r="D138" s="54" t="s">
        <v>3726</v>
      </c>
      <c r="E138" s="6" t="s">
        <v>120</v>
      </c>
      <c r="F138" s="19">
        <v>130340</v>
      </c>
      <c r="G138" s="24">
        <v>173.81</v>
      </c>
      <c r="H138" s="24">
        <v>0.28000000000000003</v>
      </c>
      <c r="I138" s="31"/>
      <c r="J138" s="31"/>
      <c r="K138" s="35"/>
    </row>
    <row r="139" spans="2:11" x14ac:dyDescent="0.25">
      <c r="B139" s="8" t="s">
        <v>3727</v>
      </c>
      <c r="C139" s="57" t="s">
        <v>3728</v>
      </c>
      <c r="D139" s="54" t="s">
        <v>3729</v>
      </c>
      <c r="E139" s="6" t="s">
        <v>136</v>
      </c>
      <c r="F139" s="19">
        <v>11850</v>
      </c>
      <c r="G139" s="24">
        <v>172.14</v>
      </c>
      <c r="H139" s="24">
        <v>0.27</v>
      </c>
      <c r="I139" s="31"/>
      <c r="J139" s="31"/>
      <c r="K139" s="35"/>
    </row>
    <row r="140" spans="2:11" x14ac:dyDescent="0.25">
      <c r="B140" s="8" t="s">
        <v>1841</v>
      </c>
      <c r="C140" s="57" t="s">
        <v>1842</v>
      </c>
      <c r="D140" s="54" t="s">
        <v>1843</v>
      </c>
      <c r="E140" s="6" t="s">
        <v>128</v>
      </c>
      <c r="F140" s="19">
        <v>6486</v>
      </c>
      <c r="G140" s="24">
        <v>160.47</v>
      </c>
      <c r="H140" s="24">
        <v>0.26</v>
      </c>
      <c r="I140" s="31"/>
      <c r="J140" s="31"/>
      <c r="K140" s="35"/>
    </row>
    <row r="141" spans="2:11" x14ac:dyDescent="0.25">
      <c r="B141" s="8" t="s">
        <v>3730</v>
      </c>
      <c r="C141" s="57" t="s">
        <v>3731</v>
      </c>
      <c r="D141" s="54" t="s">
        <v>3732</v>
      </c>
      <c r="E141" s="6" t="s">
        <v>245</v>
      </c>
      <c r="F141" s="19">
        <v>20497</v>
      </c>
      <c r="G141" s="24">
        <v>158.74</v>
      </c>
      <c r="H141" s="24">
        <v>0.25</v>
      </c>
      <c r="I141" s="31"/>
      <c r="J141" s="31"/>
      <c r="K141" s="35"/>
    </row>
    <row r="142" spans="2:11" x14ac:dyDescent="0.25">
      <c r="B142" s="8" t="s">
        <v>3733</v>
      </c>
      <c r="C142" s="57" t="s">
        <v>3734</v>
      </c>
      <c r="D142" s="54" t="s">
        <v>3735</v>
      </c>
      <c r="E142" s="6" t="s">
        <v>555</v>
      </c>
      <c r="F142" s="19">
        <v>46443</v>
      </c>
      <c r="G142" s="24">
        <v>150.75</v>
      </c>
      <c r="H142" s="24">
        <v>0.24</v>
      </c>
      <c r="I142" s="31"/>
      <c r="J142" s="31"/>
      <c r="K142" s="35"/>
    </row>
    <row r="143" spans="2:11" x14ac:dyDescent="0.25">
      <c r="B143" s="8" t="s">
        <v>3736</v>
      </c>
      <c r="C143" s="57" t="s">
        <v>3737</v>
      </c>
      <c r="D143" s="54" t="s">
        <v>3738</v>
      </c>
      <c r="E143" s="6" t="s">
        <v>441</v>
      </c>
      <c r="F143" s="19">
        <v>2322</v>
      </c>
      <c r="G143" s="24">
        <v>146.03</v>
      </c>
      <c r="H143" s="24">
        <v>0.23</v>
      </c>
      <c r="I143" s="31"/>
      <c r="J143" s="31"/>
      <c r="K143" s="35"/>
    </row>
    <row r="144" spans="2:11" x14ac:dyDescent="0.25">
      <c r="B144" s="8" t="s">
        <v>1951</v>
      </c>
      <c r="C144" s="57" t="s">
        <v>1952</v>
      </c>
      <c r="D144" s="54" t="s">
        <v>1953</v>
      </c>
      <c r="E144" s="6" t="s">
        <v>108</v>
      </c>
      <c r="F144" s="19">
        <v>13464</v>
      </c>
      <c r="G144" s="24">
        <v>143.47</v>
      </c>
      <c r="H144" s="24">
        <v>0.23</v>
      </c>
      <c r="I144" s="31"/>
      <c r="J144" s="31"/>
      <c r="K144" s="35"/>
    </row>
    <row r="145" spans="2:11" x14ac:dyDescent="0.25">
      <c r="B145" s="8" t="s">
        <v>542</v>
      </c>
      <c r="C145" s="57" t="s">
        <v>543</v>
      </c>
      <c r="D145" s="54" t="s">
        <v>544</v>
      </c>
      <c r="E145" s="6" t="s">
        <v>132</v>
      </c>
      <c r="F145" s="19">
        <v>11195</v>
      </c>
      <c r="G145" s="24">
        <v>139.97999999999999</v>
      </c>
      <c r="H145" s="24">
        <v>0.22</v>
      </c>
      <c r="I145" s="31"/>
      <c r="J145" s="31"/>
      <c r="K145" s="35"/>
    </row>
    <row r="146" spans="2:11" x14ac:dyDescent="0.25">
      <c r="B146" s="8" t="s">
        <v>932</v>
      </c>
      <c r="C146" s="57" t="s">
        <v>933</v>
      </c>
      <c r="D146" s="54" t="s">
        <v>934</v>
      </c>
      <c r="E146" s="6" t="s">
        <v>112</v>
      </c>
      <c r="F146" s="19">
        <v>16381</v>
      </c>
      <c r="G146" s="24">
        <v>138.71</v>
      </c>
      <c r="H146" s="24">
        <v>0.22</v>
      </c>
      <c r="I146" s="31"/>
      <c r="J146" s="31"/>
      <c r="K146" s="35"/>
    </row>
    <row r="147" spans="2:11" x14ac:dyDescent="0.25">
      <c r="B147" s="8" t="s">
        <v>230</v>
      </c>
      <c r="C147" s="57" t="s">
        <v>231</v>
      </c>
      <c r="D147" s="54" t="s">
        <v>232</v>
      </c>
      <c r="E147" s="6" t="s">
        <v>128</v>
      </c>
      <c r="F147" s="19">
        <v>873</v>
      </c>
      <c r="G147" s="24">
        <v>135.91</v>
      </c>
      <c r="H147" s="24">
        <v>0.22</v>
      </c>
      <c r="I147" s="31"/>
      <c r="J147" s="31"/>
      <c r="K147" s="35"/>
    </row>
    <row r="148" spans="2:11" x14ac:dyDescent="0.25">
      <c r="B148" s="8" t="s">
        <v>3739</v>
      </c>
      <c r="C148" s="57" t="s">
        <v>3740</v>
      </c>
      <c r="D148" s="54" t="s">
        <v>3741</v>
      </c>
      <c r="E148" s="6" t="s">
        <v>143</v>
      </c>
      <c r="F148" s="19">
        <v>73342</v>
      </c>
      <c r="G148" s="24">
        <v>129.02000000000001</v>
      </c>
      <c r="H148" s="24">
        <v>0.21</v>
      </c>
      <c r="I148" s="31"/>
      <c r="J148" s="31"/>
      <c r="K148" s="35"/>
    </row>
    <row r="149" spans="2:11" x14ac:dyDescent="0.25">
      <c r="B149" s="8" t="s">
        <v>2139</v>
      </c>
      <c r="C149" s="57" t="s">
        <v>2140</v>
      </c>
      <c r="D149" s="54" t="s">
        <v>2141</v>
      </c>
      <c r="E149" s="6" t="s">
        <v>497</v>
      </c>
      <c r="F149" s="19">
        <v>15257</v>
      </c>
      <c r="G149" s="24">
        <v>125.4</v>
      </c>
      <c r="H149" s="24">
        <v>0.2</v>
      </c>
      <c r="I149" s="31"/>
      <c r="J149" s="31"/>
      <c r="K149" s="35"/>
    </row>
    <row r="150" spans="2:11" x14ac:dyDescent="0.25">
      <c r="B150" s="8" t="s">
        <v>3742</v>
      </c>
      <c r="C150" s="57" t="s">
        <v>1151</v>
      </c>
      <c r="D150" s="54" t="s">
        <v>3743</v>
      </c>
      <c r="E150" s="6" t="s">
        <v>167</v>
      </c>
      <c r="F150" s="19">
        <v>14923</v>
      </c>
      <c r="G150" s="24">
        <v>122.91</v>
      </c>
      <c r="H150" s="24">
        <v>0.2</v>
      </c>
      <c r="I150" s="31"/>
      <c r="J150" s="31"/>
      <c r="K150" s="35"/>
    </row>
    <row r="151" spans="2:11" x14ac:dyDescent="0.25">
      <c r="B151" s="8" t="s">
        <v>3744</v>
      </c>
      <c r="C151" s="57" t="s">
        <v>3745</v>
      </c>
      <c r="D151" s="54" t="s">
        <v>3746</v>
      </c>
      <c r="E151" s="6" t="s">
        <v>82</v>
      </c>
      <c r="F151" s="19">
        <v>45554</v>
      </c>
      <c r="G151" s="24">
        <v>120.65</v>
      </c>
      <c r="H151" s="24">
        <v>0.19</v>
      </c>
      <c r="I151" s="31"/>
      <c r="J151" s="31"/>
      <c r="K151" s="35"/>
    </row>
    <row r="152" spans="2:11" x14ac:dyDescent="0.25">
      <c r="B152" s="8" t="s">
        <v>3747</v>
      </c>
      <c r="C152" s="57" t="s">
        <v>1560</v>
      </c>
      <c r="D152" s="54" t="s">
        <v>3748</v>
      </c>
      <c r="E152" s="6" t="s">
        <v>369</v>
      </c>
      <c r="F152" s="19">
        <v>11790</v>
      </c>
      <c r="G152" s="24">
        <v>119.51</v>
      </c>
      <c r="H152" s="24">
        <v>0.19</v>
      </c>
      <c r="I152" s="31"/>
      <c r="J152" s="31"/>
      <c r="K152" s="35"/>
    </row>
    <row r="153" spans="2:11" x14ac:dyDescent="0.25">
      <c r="B153" s="8" t="s">
        <v>3749</v>
      </c>
      <c r="C153" s="57" t="s">
        <v>3750</v>
      </c>
      <c r="D153" s="54" t="s">
        <v>3751</v>
      </c>
      <c r="E153" s="6" t="s">
        <v>441</v>
      </c>
      <c r="F153" s="19">
        <v>23000</v>
      </c>
      <c r="G153" s="24">
        <v>117.61</v>
      </c>
      <c r="H153" s="24">
        <v>0.19</v>
      </c>
      <c r="I153" s="31"/>
      <c r="J153" s="31"/>
      <c r="K153" s="35"/>
    </row>
    <row r="154" spans="2:11" x14ac:dyDescent="0.25">
      <c r="B154" s="8" t="s">
        <v>3752</v>
      </c>
      <c r="C154" s="57" t="s">
        <v>3753</v>
      </c>
      <c r="D154" s="54" t="s">
        <v>3754</v>
      </c>
      <c r="E154" s="6" t="s">
        <v>441</v>
      </c>
      <c r="F154" s="19">
        <v>11928</v>
      </c>
      <c r="G154" s="24">
        <v>117.03</v>
      </c>
      <c r="H154" s="24">
        <v>0.19</v>
      </c>
      <c r="I154" s="31"/>
      <c r="J154" s="31"/>
      <c r="K154" s="35"/>
    </row>
    <row r="155" spans="2:11" x14ac:dyDescent="0.25">
      <c r="B155" s="8" t="s">
        <v>3755</v>
      </c>
      <c r="C155" s="57" t="s">
        <v>1271</v>
      </c>
      <c r="D155" s="54" t="s">
        <v>3756</v>
      </c>
      <c r="E155" s="6" t="s">
        <v>47</v>
      </c>
      <c r="F155" s="19">
        <v>182679</v>
      </c>
      <c r="G155" s="24">
        <v>114.3</v>
      </c>
      <c r="H155" s="24">
        <v>0.18</v>
      </c>
      <c r="I155" s="31"/>
      <c r="J155" s="31"/>
      <c r="K155" s="35"/>
    </row>
    <row r="156" spans="2:11" x14ac:dyDescent="0.25">
      <c r="B156" s="8" t="s">
        <v>3757</v>
      </c>
      <c r="C156" s="57" t="s">
        <v>3758</v>
      </c>
      <c r="D156" s="54" t="s">
        <v>3759</v>
      </c>
      <c r="E156" s="6" t="s">
        <v>136</v>
      </c>
      <c r="F156" s="19">
        <v>37246</v>
      </c>
      <c r="G156" s="24">
        <v>110.43</v>
      </c>
      <c r="H156" s="24">
        <v>0.18</v>
      </c>
      <c r="I156" s="31"/>
      <c r="J156" s="31"/>
      <c r="K156" s="35"/>
    </row>
    <row r="157" spans="2:11" x14ac:dyDescent="0.25">
      <c r="B157" s="8" t="s">
        <v>3760</v>
      </c>
      <c r="C157" s="57" t="s">
        <v>3761</v>
      </c>
      <c r="D157" s="54" t="s">
        <v>3762</v>
      </c>
      <c r="E157" s="6" t="s">
        <v>484</v>
      </c>
      <c r="F157" s="19">
        <v>28746</v>
      </c>
      <c r="G157" s="24">
        <v>104.06</v>
      </c>
      <c r="H157" s="24">
        <v>0.17</v>
      </c>
      <c r="I157" s="31"/>
      <c r="J157" s="31"/>
      <c r="K157" s="35"/>
    </row>
    <row r="158" spans="2:11" x14ac:dyDescent="0.25">
      <c r="B158" s="8" t="s">
        <v>3763</v>
      </c>
      <c r="C158" s="57" t="s">
        <v>1464</v>
      </c>
      <c r="D158" s="54" t="s">
        <v>3764</v>
      </c>
      <c r="E158" s="6" t="s">
        <v>47</v>
      </c>
      <c r="F158" s="19">
        <v>99067</v>
      </c>
      <c r="G158" s="24">
        <v>93.87</v>
      </c>
      <c r="H158" s="24">
        <v>0.15</v>
      </c>
      <c r="I158" s="31"/>
      <c r="J158" s="31"/>
      <c r="K158" s="35"/>
    </row>
    <row r="159" spans="2:11" x14ac:dyDescent="0.25">
      <c r="B159" s="8" t="s">
        <v>3765</v>
      </c>
      <c r="C159" s="57" t="s">
        <v>3766</v>
      </c>
      <c r="D159" s="54" t="s">
        <v>3767</v>
      </c>
      <c r="E159" s="6" t="s">
        <v>136</v>
      </c>
      <c r="F159" s="19">
        <v>5512</v>
      </c>
      <c r="G159" s="24">
        <v>71.989999999999995</v>
      </c>
      <c r="H159" s="24">
        <v>0.11</v>
      </c>
      <c r="I159" s="31"/>
      <c r="J159" s="31"/>
      <c r="K159" s="35"/>
    </row>
    <row r="160" spans="2:11" x14ac:dyDescent="0.25">
      <c r="C160" s="58" t="s">
        <v>171</v>
      </c>
      <c r="D160" s="54"/>
      <c r="E160" s="6"/>
      <c r="F160" s="19"/>
      <c r="G160" s="25">
        <v>62572.18</v>
      </c>
      <c r="H160" s="25">
        <v>99.87</v>
      </c>
      <c r="I160" s="31"/>
      <c r="J160" s="31"/>
      <c r="K160" s="35"/>
    </row>
    <row r="161" spans="3:11" x14ac:dyDescent="0.25">
      <c r="C161" s="57"/>
      <c r="D161" s="54"/>
      <c r="E161" s="6"/>
      <c r="F161" s="19"/>
      <c r="G161" s="24"/>
      <c r="H161" s="24"/>
      <c r="I161" s="31"/>
      <c r="J161" s="31"/>
      <c r="K161" s="35"/>
    </row>
    <row r="162" spans="3:11" x14ac:dyDescent="0.25">
      <c r="C162" s="58" t="s">
        <v>3</v>
      </c>
      <c r="D162" s="54"/>
      <c r="E162" s="6"/>
      <c r="F162" s="19"/>
      <c r="G162" s="24" t="s">
        <v>2</v>
      </c>
      <c r="H162" s="24" t="s">
        <v>2</v>
      </c>
      <c r="I162" s="31"/>
      <c r="J162" s="31"/>
      <c r="K162" s="35"/>
    </row>
    <row r="163" spans="3:11" x14ac:dyDescent="0.25">
      <c r="C163" s="57"/>
      <c r="D163" s="54"/>
      <c r="E163" s="6"/>
      <c r="F163" s="19"/>
      <c r="G163" s="24"/>
      <c r="H163" s="24"/>
      <c r="I163" s="31"/>
      <c r="J163" s="31"/>
      <c r="K163" s="35"/>
    </row>
    <row r="164" spans="3:11" x14ac:dyDescent="0.25">
      <c r="C164" s="58" t="s">
        <v>4</v>
      </c>
      <c r="D164" s="54"/>
      <c r="E164" s="6"/>
      <c r="F164" s="19"/>
      <c r="G164" s="24" t="s">
        <v>2</v>
      </c>
      <c r="H164" s="24" t="s">
        <v>2</v>
      </c>
      <c r="I164" s="31"/>
      <c r="J164" s="31"/>
      <c r="K164" s="35"/>
    </row>
    <row r="165" spans="3:11" x14ac:dyDescent="0.25">
      <c r="C165" s="57"/>
      <c r="D165" s="54"/>
      <c r="E165" s="6"/>
      <c r="F165" s="19"/>
      <c r="G165" s="24"/>
      <c r="H165" s="24"/>
      <c r="I165" s="31"/>
      <c r="J165" s="31"/>
      <c r="K165" s="35"/>
    </row>
    <row r="166" spans="3:11" x14ac:dyDescent="0.25">
      <c r="C166" s="58" t="s">
        <v>5</v>
      </c>
      <c r="D166" s="54"/>
      <c r="E166" s="6"/>
      <c r="F166" s="19"/>
      <c r="G166" s="24"/>
      <c r="H166" s="24"/>
      <c r="I166" s="31"/>
      <c r="J166" s="31"/>
      <c r="K166" s="35"/>
    </row>
    <row r="167" spans="3:11" x14ac:dyDescent="0.25">
      <c r="C167" s="57"/>
      <c r="D167" s="54"/>
      <c r="E167" s="6"/>
      <c r="F167" s="19"/>
      <c r="G167" s="24"/>
      <c r="H167" s="24"/>
      <c r="I167" s="31"/>
      <c r="J167" s="31"/>
      <c r="K167" s="35"/>
    </row>
    <row r="168" spans="3:11" x14ac:dyDescent="0.25">
      <c r="C168" s="58" t="s">
        <v>6</v>
      </c>
      <c r="D168" s="54"/>
      <c r="E168" s="6"/>
      <c r="F168" s="19"/>
      <c r="G168" s="24" t="s">
        <v>2</v>
      </c>
      <c r="H168" s="24" t="s">
        <v>2</v>
      </c>
      <c r="I168" s="31"/>
      <c r="J168" s="31"/>
      <c r="K168" s="35"/>
    </row>
    <row r="169" spans="3:11" x14ac:dyDescent="0.25">
      <c r="C169" s="57"/>
      <c r="D169" s="54"/>
      <c r="E169" s="6"/>
      <c r="F169" s="19"/>
      <c r="G169" s="24"/>
      <c r="H169" s="24"/>
      <c r="I169" s="31"/>
      <c r="J169" s="31"/>
      <c r="K169" s="35"/>
    </row>
    <row r="170" spans="3:11" x14ac:dyDescent="0.25">
      <c r="C170" s="58" t="s">
        <v>7</v>
      </c>
      <c r="D170" s="54"/>
      <c r="E170" s="6"/>
      <c r="F170" s="19"/>
      <c r="G170" s="24" t="s">
        <v>2</v>
      </c>
      <c r="H170" s="24" t="s">
        <v>2</v>
      </c>
      <c r="I170" s="31"/>
      <c r="J170" s="31"/>
      <c r="K170" s="35"/>
    </row>
    <row r="171" spans="3:11" x14ac:dyDescent="0.25">
      <c r="C171" s="57"/>
      <c r="D171" s="54"/>
      <c r="E171" s="6"/>
      <c r="F171" s="19"/>
      <c r="G171" s="24"/>
      <c r="H171" s="24"/>
      <c r="I171" s="31"/>
      <c r="J171" s="31"/>
      <c r="K171" s="35"/>
    </row>
    <row r="172" spans="3:11" x14ac:dyDescent="0.25">
      <c r="C172" s="58" t="s">
        <v>8</v>
      </c>
      <c r="D172" s="54"/>
      <c r="E172" s="6"/>
      <c r="F172" s="19"/>
      <c r="G172" s="24" t="s">
        <v>2</v>
      </c>
      <c r="H172" s="24" t="s">
        <v>2</v>
      </c>
      <c r="I172" s="31"/>
      <c r="J172" s="31"/>
      <c r="K172" s="35"/>
    </row>
    <row r="173" spans="3:11" x14ac:dyDescent="0.25">
      <c r="C173" s="57"/>
      <c r="D173" s="54"/>
      <c r="E173" s="6"/>
      <c r="F173" s="19"/>
      <c r="G173" s="24"/>
      <c r="H173" s="24"/>
      <c r="I173" s="31"/>
      <c r="J173" s="31"/>
      <c r="K173" s="35"/>
    </row>
    <row r="174" spans="3:11" x14ac:dyDescent="0.25">
      <c r="C174" s="58" t="s">
        <v>9</v>
      </c>
      <c r="D174" s="54"/>
      <c r="E174" s="6"/>
      <c r="F174" s="19"/>
      <c r="G174" s="24" t="s">
        <v>2</v>
      </c>
      <c r="H174" s="24" t="s">
        <v>2</v>
      </c>
      <c r="I174" s="31"/>
      <c r="J174" s="31"/>
      <c r="K174" s="35"/>
    </row>
    <row r="175" spans="3:11" x14ac:dyDescent="0.25">
      <c r="C175" s="57"/>
      <c r="D175" s="54"/>
      <c r="E175" s="6"/>
      <c r="F175" s="19"/>
      <c r="G175" s="24"/>
      <c r="H175" s="24"/>
      <c r="I175" s="31"/>
      <c r="J175" s="31"/>
      <c r="K175" s="35"/>
    </row>
    <row r="176" spans="3:11" x14ac:dyDescent="0.25">
      <c r="C176" s="58" t="s">
        <v>10</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C178" s="58" t="s">
        <v>11</v>
      </c>
      <c r="D178" s="54"/>
      <c r="E178" s="6"/>
      <c r="F178" s="19"/>
      <c r="G178" s="24"/>
      <c r="H178" s="24"/>
      <c r="I178" s="31"/>
      <c r="J178" s="31"/>
      <c r="K178" s="35"/>
    </row>
    <row r="179" spans="1:11" x14ac:dyDescent="0.25">
      <c r="C179" s="57"/>
      <c r="D179" s="54"/>
      <c r="E179" s="6"/>
      <c r="F179" s="19"/>
      <c r="G179" s="24"/>
      <c r="H179" s="24"/>
      <c r="I179" s="31"/>
      <c r="J179" s="31"/>
      <c r="K179" s="35"/>
    </row>
    <row r="180" spans="1:11" x14ac:dyDescent="0.25">
      <c r="C180" s="58" t="s">
        <v>13</v>
      </c>
      <c r="D180" s="54"/>
      <c r="E180" s="6"/>
      <c r="F180" s="19"/>
      <c r="G180" s="24" t="s">
        <v>2</v>
      </c>
      <c r="H180" s="24" t="s">
        <v>2</v>
      </c>
      <c r="I180" s="31"/>
      <c r="J180" s="31"/>
      <c r="K180" s="35"/>
    </row>
    <row r="181" spans="1:11" x14ac:dyDescent="0.25">
      <c r="C181" s="57"/>
      <c r="D181" s="54"/>
      <c r="E181" s="6"/>
      <c r="F181" s="19"/>
      <c r="G181" s="24"/>
      <c r="H181" s="24"/>
      <c r="I181" s="31"/>
      <c r="J181" s="31"/>
      <c r="K181" s="35"/>
    </row>
    <row r="182" spans="1:11" x14ac:dyDescent="0.25">
      <c r="C182" s="58" t="s">
        <v>14</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C184" s="58" t="s">
        <v>15</v>
      </c>
      <c r="D184" s="54"/>
      <c r="E184" s="6"/>
      <c r="F184" s="19"/>
      <c r="G184" s="24" t="s">
        <v>2</v>
      </c>
      <c r="H184" s="24" t="s">
        <v>2</v>
      </c>
      <c r="I184" s="31"/>
      <c r="J184" s="31"/>
      <c r="K184" s="35"/>
    </row>
    <row r="185" spans="1:11" x14ac:dyDescent="0.25">
      <c r="C185" s="57"/>
      <c r="D185" s="54"/>
      <c r="E185" s="6"/>
      <c r="F185" s="19"/>
      <c r="G185" s="24"/>
      <c r="H185" s="24"/>
      <c r="I185" s="31"/>
      <c r="J185" s="31"/>
      <c r="K185" s="35"/>
    </row>
    <row r="186" spans="1:11" x14ac:dyDescent="0.25">
      <c r="C186" s="58" t="s">
        <v>16</v>
      </c>
      <c r="D186" s="54"/>
      <c r="E186" s="6"/>
      <c r="F186" s="19"/>
      <c r="G186" s="24" t="s">
        <v>2</v>
      </c>
      <c r="H186" s="24" t="s">
        <v>2</v>
      </c>
      <c r="I186" s="31"/>
      <c r="J186" s="31"/>
      <c r="K186" s="35"/>
    </row>
    <row r="187" spans="1:11" x14ac:dyDescent="0.25">
      <c r="C187" s="57"/>
      <c r="D187" s="54"/>
      <c r="E187" s="6"/>
      <c r="F187" s="19"/>
      <c r="G187" s="24"/>
      <c r="H187" s="24"/>
      <c r="I187" s="31"/>
      <c r="J187" s="31"/>
      <c r="K187" s="35"/>
    </row>
    <row r="188" spans="1:11" x14ac:dyDescent="0.25">
      <c r="C188" s="58" t="s">
        <v>17</v>
      </c>
      <c r="D188" s="54"/>
      <c r="E188" s="6"/>
      <c r="F188" s="19"/>
      <c r="G188" s="24" t="s">
        <v>2</v>
      </c>
      <c r="H188" s="24" t="s">
        <v>2</v>
      </c>
      <c r="I188" s="31"/>
      <c r="J188" s="31"/>
      <c r="K188" s="35"/>
    </row>
    <row r="189" spans="1:11" x14ac:dyDescent="0.25">
      <c r="C189" s="57"/>
      <c r="D189" s="54"/>
      <c r="E189" s="6"/>
      <c r="F189" s="19"/>
      <c r="G189" s="24"/>
      <c r="H189" s="24"/>
      <c r="I189" s="31"/>
      <c r="J189" s="31"/>
      <c r="K189" s="35"/>
    </row>
    <row r="190" spans="1:11" x14ac:dyDescent="0.25">
      <c r="A190" s="10"/>
      <c r="B190" s="28"/>
      <c r="C190" s="58" t="s">
        <v>18</v>
      </c>
      <c r="D190" s="54"/>
      <c r="E190" s="6"/>
      <c r="F190" s="19"/>
      <c r="G190" s="24"/>
      <c r="H190" s="24"/>
      <c r="I190" s="31"/>
      <c r="J190" s="31"/>
      <c r="K190" s="35"/>
    </row>
    <row r="191" spans="1:11" x14ac:dyDescent="0.25">
      <c r="A191" s="28"/>
      <c r="B191" s="28"/>
      <c r="C191" s="58" t="s">
        <v>19</v>
      </c>
      <c r="D191" s="54"/>
      <c r="E191" s="6"/>
      <c r="F191" s="19"/>
      <c r="G191" s="24" t="s">
        <v>2</v>
      </c>
      <c r="H191" s="24" t="s">
        <v>2</v>
      </c>
      <c r="I191" s="31"/>
      <c r="J191" s="31"/>
      <c r="K191" s="35"/>
    </row>
    <row r="192" spans="1:11" x14ac:dyDescent="0.25">
      <c r="A192" s="28"/>
      <c r="B192" s="28"/>
      <c r="C192" s="58"/>
      <c r="D192" s="54"/>
      <c r="E192" s="6"/>
      <c r="F192" s="19"/>
      <c r="G192" s="24"/>
      <c r="H192" s="24"/>
      <c r="I192" s="31"/>
      <c r="J192" s="31"/>
      <c r="K192" s="35"/>
    </row>
    <row r="193" spans="1:54" x14ac:dyDescent="0.25">
      <c r="A193" s="28"/>
      <c r="B193" s="28"/>
      <c r="C193" s="58" t="s">
        <v>20</v>
      </c>
      <c r="D193" s="54"/>
      <c r="E193" s="6"/>
      <c r="F193" s="19"/>
      <c r="G193" s="24" t="s">
        <v>2</v>
      </c>
      <c r="H193" s="24" t="s">
        <v>2</v>
      </c>
      <c r="I193" s="31"/>
      <c r="J193" s="31"/>
      <c r="K193" s="35"/>
    </row>
    <row r="194" spans="1:54" x14ac:dyDescent="0.25">
      <c r="A194" s="28"/>
      <c r="B194" s="28"/>
      <c r="C194" s="58"/>
      <c r="D194" s="54"/>
      <c r="E194" s="6"/>
      <c r="F194" s="19"/>
      <c r="G194" s="24"/>
      <c r="H194" s="24"/>
      <c r="I194" s="31"/>
      <c r="J194" s="31"/>
      <c r="K194" s="35"/>
    </row>
    <row r="195" spans="1:54" x14ac:dyDescent="0.25">
      <c r="A195" s="28"/>
      <c r="B195" s="28"/>
      <c r="C195" s="58" t="s">
        <v>21</v>
      </c>
      <c r="D195" s="54"/>
      <c r="E195" s="6"/>
      <c r="F195" s="19"/>
      <c r="G195" s="24" t="s">
        <v>2</v>
      </c>
      <c r="H195" s="24" t="s">
        <v>2</v>
      </c>
      <c r="I195" s="31"/>
      <c r="J195" s="31"/>
      <c r="K195" s="35"/>
    </row>
    <row r="196" spans="1:54" x14ac:dyDescent="0.25">
      <c r="A196" s="28"/>
      <c r="B196" s="28"/>
      <c r="C196" s="58"/>
      <c r="D196" s="54"/>
      <c r="E196" s="6"/>
      <c r="F196" s="19"/>
      <c r="G196" s="24"/>
      <c r="H196" s="24"/>
      <c r="I196" s="31"/>
      <c r="J196" s="31"/>
      <c r="K196" s="35"/>
    </row>
    <row r="197" spans="1:54" x14ac:dyDescent="0.25">
      <c r="A197" s="28"/>
      <c r="B197" s="28"/>
      <c r="C197" s="58" t="s">
        <v>22</v>
      </c>
      <c r="D197" s="54"/>
      <c r="E197" s="6"/>
      <c r="F197" s="19"/>
      <c r="G197" s="24" t="s">
        <v>2</v>
      </c>
      <c r="H197" s="24" t="s">
        <v>2</v>
      </c>
      <c r="I197" s="31"/>
      <c r="J197" s="31"/>
      <c r="K197" s="35"/>
    </row>
    <row r="198" spans="1:54" x14ac:dyDescent="0.25">
      <c r="A198" s="28"/>
      <c r="B198" s="28"/>
      <c r="C198" s="58"/>
      <c r="D198" s="54"/>
      <c r="E198" s="6"/>
      <c r="F198" s="19"/>
      <c r="G198" s="24"/>
      <c r="H198" s="24"/>
      <c r="I198" s="31"/>
      <c r="J198" s="31"/>
      <c r="K198" s="35"/>
    </row>
    <row r="199" spans="1:54" x14ac:dyDescent="0.25">
      <c r="A199" s="28"/>
      <c r="B199" s="28"/>
      <c r="C199" s="58" t="s">
        <v>23</v>
      </c>
      <c r="D199" s="54"/>
      <c r="E199" s="6"/>
      <c r="F199" s="19"/>
      <c r="G199" s="24" t="s">
        <v>2</v>
      </c>
      <c r="H199" s="24" t="s">
        <v>2</v>
      </c>
      <c r="I199" s="31"/>
      <c r="J199" s="31"/>
      <c r="K199" s="35"/>
    </row>
    <row r="200" spans="1:54" x14ac:dyDescent="0.25">
      <c r="A200" s="28"/>
      <c r="B200" s="28"/>
      <c r="C200" s="58"/>
      <c r="D200" s="54"/>
      <c r="E200" s="6"/>
      <c r="F200" s="19"/>
      <c r="G200" s="24"/>
      <c r="H200" s="24"/>
      <c r="I200" s="31"/>
      <c r="J200" s="31"/>
      <c r="K200" s="35"/>
    </row>
    <row r="201" spans="1:54" x14ac:dyDescent="0.25">
      <c r="C201" s="59" t="s">
        <v>24</v>
      </c>
      <c r="D201" s="54"/>
      <c r="E201" s="6"/>
      <c r="F201" s="19"/>
      <c r="G201" s="24"/>
      <c r="H201" s="24"/>
      <c r="I201" s="31"/>
      <c r="J201" s="31"/>
      <c r="K201" s="35"/>
    </row>
    <row r="202" spans="1:54" x14ac:dyDescent="0.25">
      <c r="B202" s="8" t="s">
        <v>182</v>
      </c>
      <c r="C202" s="57" t="s">
        <v>183</v>
      </c>
      <c r="D202" s="54"/>
      <c r="E202" s="6"/>
      <c r="F202" s="19"/>
      <c r="G202" s="24">
        <v>393.94</v>
      </c>
      <c r="H202" s="24">
        <v>0.63</v>
      </c>
      <c r="I202" s="31"/>
      <c r="J202" s="31"/>
      <c r="K202" s="35"/>
    </row>
    <row r="203" spans="1:54" x14ac:dyDescent="0.25">
      <c r="C203" s="58" t="s">
        <v>171</v>
      </c>
      <c r="D203" s="54"/>
      <c r="E203" s="6"/>
      <c r="F203" s="19"/>
      <c r="G203" s="25">
        <v>393.94</v>
      </c>
      <c r="H203" s="25">
        <v>0.63</v>
      </c>
      <c r="I203" s="31"/>
      <c r="J203" s="31"/>
      <c r="K203" s="35"/>
    </row>
    <row r="204" spans="1:54" x14ac:dyDescent="0.25">
      <c r="C204" s="57"/>
      <c r="D204" s="54"/>
      <c r="E204" s="6"/>
      <c r="F204" s="19"/>
      <c r="G204" s="24"/>
      <c r="H204" s="24"/>
      <c r="I204" s="31"/>
      <c r="J204" s="31"/>
      <c r="K204" s="35"/>
    </row>
    <row r="205" spans="1:54" x14ac:dyDescent="0.25">
      <c r="A205" s="10"/>
      <c r="B205" s="28"/>
      <c r="C205" s="58" t="s">
        <v>25</v>
      </c>
      <c r="D205" s="54"/>
      <c r="E205" s="6"/>
      <c r="F205" s="19"/>
      <c r="G205" s="24"/>
      <c r="H205" s="24"/>
      <c r="I205" s="31"/>
      <c r="J205" s="31"/>
      <c r="K205" s="35"/>
    </row>
    <row r="206" spans="1:54" s="2" customFormat="1" ht="13.5" x14ac:dyDescent="0.25">
      <c r="A206" s="28"/>
      <c r="B206" s="28"/>
      <c r="C206" s="57" t="s">
        <v>4756</v>
      </c>
      <c r="D206" s="54"/>
      <c r="E206" s="6"/>
      <c r="F206" s="19"/>
      <c r="G206" s="24" t="s">
        <v>2</v>
      </c>
      <c r="H206" s="24" t="s">
        <v>2</v>
      </c>
      <c r="I206" s="31"/>
      <c r="J206" s="31"/>
      <c r="K206" s="35"/>
      <c r="L206" s="3"/>
      <c r="AI206" s="3"/>
      <c r="AV206" s="3"/>
      <c r="AX206" s="3"/>
      <c r="BB206" s="3"/>
    </row>
    <row r="207" spans="1:54" x14ac:dyDescent="0.25">
      <c r="B207" s="8"/>
      <c r="C207" s="57" t="s">
        <v>184</v>
      </c>
      <c r="D207" s="54"/>
      <c r="E207" s="6"/>
      <c r="F207" s="19"/>
      <c r="G207" s="24">
        <v>-299.33999999999997</v>
      </c>
      <c r="H207" s="24">
        <v>-0.5</v>
      </c>
      <c r="I207" s="31"/>
      <c r="J207" s="31"/>
      <c r="K207" s="35"/>
    </row>
    <row r="208" spans="1:54" x14ac:dyDescent="0.25">
      <c r="C208" s="58" t="s">
        <v>171</v>
      </c>
      <c r="D208" s="54"/>
      <c r="E208" s="6"/>
      <c r="F208" s="19"/>
      <c r="G208" s="25">
        <v>-299.33999999999997</v>
      </c>
      <c r="H208" s="25">
        <v>-0.5</v>
      </c>
      <c r="I208" s="31"/>
      <c r="J208" s="31"/>
      <c r="K208" s="35"/>
    </row>
    <row r="209" spans="3:11" x14ac:dyDescent="0.25">
      <c r="C209" s="57"/>
      <c r="D209" s="54"/>
      <c r="E209" s="6"/>
      <c r="F209" s="19"/>
      <c r="G209" s="24"/>
      <c r="H209" s="24"/>
      <c r="I209" s="31"/>
      <c r="J209" s="31"/>
      <c r="K209" s="35"/>
    </row>
    <row r="210" spans="3:11" x14ac:dyDescent="0.25">
      <c r="C210" s="60" t="s">
        <v>185</v>
      </c>
      <c r="D210" s="55"/>
      <c r="E210" s="5"/>
      <c r="F210" s="20"/>
      <c r="G210" s="26">
        <v>62666.78</v>
      </c>
      <c r="H210" s="26">
        <v>100</v>
      </c>
      <c r="I210" s="32"/>
      <c r="J210" s="32"/>
      <c r="K210" s="36"/>
    </row>
    <row r="213" spans="3:11" x14ac:dyDescent="0.25">
      <c r="C213" s="1" t="s">
        <v>186</v>
      </c>
    </row>
    <row r="214" spans="3:11" x14ac:dyDescent="0.25">
      <c r="C214" s="37" t="s">
        <v>187</v>
      </c>
      <c r="D214" s="37"/>
      <c r="E214" s="37"/>
      <c r="F214" s="37"/>
      <c r="G214" s="37"/>
      <c r="H214" s="37"/>
      <c r="I214" s="37"/>
      <c r="J214" s="37"/>
      <c r="K214" s="37"/>
    </row>
    <row r="215" spans="3:11" x14ac:dyDescent="0.25">
      <c r="C215" s="2" t="s">
        <v>188</v>
      </c>
    </row>
    <row r="216" spans="3:11" x14ac:dyDescent="0.25">
      <c r="C216" s="2" t="s">
        <v>189</v>
      </c>
    </row>
    <row r="217" spans="3:11" ht="32.25" customHeight="1" x14ac:dyDescent="0.25">
      <c r="C217" s="71" t="s">
        <v>4788</v>
      </c>
      <c r="D217" s="71"/>
      <c r="E217" s="71"/>
      <c r="F217" s="71"/>
      <c r="G217" s="71"/>
      <c r="H217" s="71"/>
      <c r="I217" s="71"/>
      <c r="J217" s="71"/>
      <c r="K217" s="71"/>
    </row>
    <row r="218" spans="3:11" x14ac:dyDescent="0.25">
      <c r="C218" s="2" t="s">
        <v>190</v>
      </c>
    </row>
    <row r="220" spans="3:11" x14ac:dyDescent="0.25">
      <c r="C220" s="68" t="s">
        <v>4828</v>
      </c>
      <c r="E220" s="68" t="s">
        <v>4829</v>
      </c>
      <c r="F220" s="69"/>
    </row>
    <row r="221" spans="3:11" x14ac:dyDescent="0.25">
      <c r="E221" s="2" t="s">
        <v>4848</v>
      </c>
    </row>
  </sheetData>
  <mergeCells count="1">
    <mergeCell ref="C217:K217"/>
  </mergeCells>
  <hyperlinks>
    <hyperlink ref="J2" location="'Index'!A1" display="'Index'!A1" xr:uid="{7A7FEAE1-60FD-47AE-9064-63520092F5AA}"/>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121</vt:i4>
      </vt:variant>
      <vt:variant>
        <vt:lpstr>Named Ranges</vt:lpstr>
      </vt:variant>
      <vt:variant>
        <vt:i4>5915</vt:i4>
      </vt:variant>
    </vt:vector>
  </HeadingPairs>
  <TitlesOfParts>
    <vt:vector size="6036"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SLTAF-I</vt:lpstr>
      <vt:lpstr>SLTAF-II</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41</vt:lpstr>
      <vt:lpstr>SFMP- Series 42</vt:lpstr>
      <vt:lpstr>SFMP- Series 43</vt:lpstr>
      <vt:lpstr>SNN50</vt:lpstr>
      <vt:lpstr>SFMP- Series 44</vt:lpstr>
      <vt:lpstr>SFMP- Series 45</vt:lpstr>
      <vt:lpstr>SBIETFCON</vt:lpstr>
      <vt:lpstr>SFMP- Series 46</vt:lpstr>
      <vt:lpstr>SFMP- Series 47</vt:lpstr>
      <vt:lpstr>SFMP- Series 48</vt:lpstr>
      <vt:lpstr>SBAF</vt:lpstr>
      <vt:lpstr>SFMP- Series 49</vt:lpstr>
      <vt:lpstr>SFMP- Series 50</vt:lpstr>
      <vt:lpstr>SFMP- Series 51</vt:lpstr>
      <vt:lpstr>SFMP- Series 52</vt:lpstr>
      <vt:lpstr>SFMP- Series 53</vt:lpstr>
      <vt:lpstr>SFMP- Series 54</vt:lpstr>
      <vt:lpstr>SFMP- Series 55</vt:lpstr>
      <vt:lpstr>SFMP- Series 56</vt:lpstr>
      <vt:lpstr>SFMP- Series 57</vt:lpstr>
      <vt:lpstr>SFMP- Series 58</vt:lpstr>
      <vt:lpstr>SCPSE</vt:lpstr>
      <vt:lpstr>SFMP- Series 59</vt:lpstr>
      <vt:lpstr>SFMP- Series 60</vt:lpstr>
      <vt:lpstr>SMCF</vt:lpstr>
      <vt:lpstr>SFMP- Series 61</vt:lpstr>
      <vt:lpstr>SFMP- Series 66</vt:lpstr>
      <vt:lpstr>SFMP- Series 67</vt:lpstr>
      <vt:lpstr>SFMP- Series 64</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76</vt:lpstr>
      <vt:lpstr>SFMP- Series 78</vt:lpstr>
      <vt:lpstr>SDYF</vt:lpstr>
      <vt:lpstr>SFMP- Series 79</vt:lpstr>
      <vt:lpstr>SFMP- Series 81</vt:lpstr>
      <vt:lpstr>SBI-BSE-SENSEX-IF</vt:lpstr>
      <vt:lpstr>LIQUIDSBI</vt:lpstr>
      <vt:lpstr>SN50EWIF</vt:lpstr>
      <vt:lpstr>SEOF</vt:lpstr>
      <vt:lpstr>SBI-AOF</vt:lpstr>
      <vt:lpstr>SBI Silver ETF</vt:lpstr>
      <vt:lpstr>SBI Silver ETF Fund of Fund</vt:lpstr>
      <vt:lpstr>SBI Nifty50 Equal Weight ETF</vt:lpstr>
      <vt:lpstr>Innovative Opportunities</vt:lpstr>
      <vt:lpstr>XDO_?AUM?</vt:lpstr>
      <vt:lpstr>XDO_?CLASS_3?</vt:lpstr>
      <vt:lpstr>XDO_?CLASS_3?1?</vt:lpstr>
      <vt:lpstr>XDO_?CLASS_3?10?</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vt:lpstr>
      <vt:lpstr>XDO_?CLASS_3?110?</vt:lpstr>
      <vt:lpstr>XDO_?CLASS_3?111?</vt:lpstr>
      <vt:lpstr>XDO_?CLASS_3?112?</vt:lpstr>
      <vt:lpstr>XDO_?CLASS_3?113?</vt:lpstr>
      <vt:lpstr>XDO_?CLASS_3?114?</vt:lpstr>
      <vt:lpstr>'Innovative Opportunities'!XDO_?CLASS_3?115?</vt:lpstr>
      <vt:lpstr>XDO_?CLASS_3?115?</vt:lpstr>
      <vt:lpstr>XDO_?CLASS_3?116?</vt:lpstr>
      <vt:lpstr>XDO_?CLASS_3?117?</vt:lpstr>
      <vt:lpstr>XDO_?CLASS_3?118?</vt:lpstr>
      <vt:lpstr>XDO_?CLASS_3?12?</vt:lpstr>
      <vt:lpstr>XDO_?CLASS_3?13?</vt:lpstr>
      <vt:lpstr>XDO_?CLASS_3?14?</vt:lpstr>
      <vt:lpstr>XDO_?CLASS_3?15?</vt:lpstr>
      <vt:lpstr>XDO_?CLASS_3?16?</vt:lpstr>
      <vt:lpstr>XDO_?CLASS_3?17?</vt:lpstr>
      <vt:lpstr>XDO_?CLASS_3?18?</vt:lpstr>
      <vt:lpstr>XDO_?CLASS_3?19?</vt:lpstr>
      <vt:lpstr>XDO_?CLASS_3?2?</vt:lpstr>
      <vt:lpstr>XDO_?CLASS_3?20?</vt:lpstr>
      <vt:lpstr>XDO_?CLASS_3?21?</vt:lpstr>
      <vt:lpstr>XDO_?CLASS_3?22?</vt:lpstr>
      <vt:lpstr>XDO_?CLASS_3?23?</vt:lpstr>
      <vt:lpstr>XDO_?CLASS_3?24?</vt:lpstr>
      <vt:lpstr>XDO_?CLASS_3?25?</vt:lpstr>
      <vt:lpstr>XDO_?CLASS_3?26?</vt:lpstr>
      <vt:lpstr>XDO_?CLASS_3?27?</vt:lpstr>
      <vt:lpstr>XDO_?CLASS_3?28?</vt:lpstr>
      <vt:lpstr>XDO_?CLASS_3?29?</vt:lpstr>
      <vt:lpstr>XDO_?CLASS_3?3?</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XDO_?CLASS_4?</vt:lpstr>
      <vt:lpstr>XDO_?CS_1?</vt:lpstr>
      <vt:lpstr>XDO_?CS_2?</vt:lpstr>
      <vt:lpstr>XDO_?FINAL_ISIN?</vt:lpstr>
      <vt:lpstr>XDO_?FINAL_ISIN?1?</vt:lpstr>
      <vt:lpstr>XDO_?FINAL_ISIN?10?</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vt:lpstr>
      <vt:lpstr>XDO_?FINAL_ISIN?20?</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vt:lpstr>
      <vt:lpstr>XDO_?FINAL_ISIN?30?</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vt:lpstr>
      <vt:lpstr>XDO_?FINAL_ISIN?50?</vt:lpstr>
      <vt:lpstr>XDO_?FINAL_ISIN?500?</vt:lpstr>
      <vt:lpstr>XDO_?FINAL_ISIN?501?</vt:lpstr>
      <vt:lpstr>XDO_?FINAL_ISIN?502?</vt:lpstr>
      <vt:lpstr>XDO_?FINAL_ISIN?503?</vt:lpstr>
      <vt:lpstr>'Innovative Opportunities'!XDO_?FINAL_ISIN?504?</vt:lpstr>
      <vt:lpstr>XDO_?FINAL_ISIN?504?</vt:lpstr>
      <vt:lpstr>'Innovative Opportunities'!XDO_?FINAL_ISIN?505?</vt:lpstr>
      <vt:lpstr>XDO_?FINAL_ISIN?505?</vt:lpstr>
      <vt:lpstr>'Innovative Opportunities'!XDO_?FINAL_ISIN?506?</vt:lpstr>
      <vt:lpstr>XDO_?FINAL_ISIN?506?</vt:lpstr>
      <vt:lpstr>XDO_?FINAL_ISIN?507?</vt:lpstr>
      <vt:lpstr>XDO_?FINAL_ISIN?508?</vt:lpstr>
      <vt:lpstr>XDO_?FINAL_ISIN?509?</vt:lpstr>
      <vt:lpstr>XDO_?FINAL_ISIN?51?</vt:lpstr>
      <vt:lpstr>XDO_?FINAL_ISIN?510?</vt:lpstr>
      <vt:lpstr>XDO_?FINAL_ISIN?511?</vt:lpstr>
      <vt:lpstr>XDO_?FINAL_ISIN?512?</vt:lpstr>
      <vt:lpstr>XDO_?FINAL_ISIN?513?</vt:lpstr>
      <vt:lpstr>XDO_?FINAL_ISIN?514?</vt:lpstr>
      <vt:lpstr>XDO_?FINAL_ISIN?515?</vt:lpstr>
      <vt:lpstr>XDO_?FINAL_ISIN?52?</vt:lpstr>
      <vt:lpstr>XDO_?FINAL_ISIN?53?</vt:lpstr>
      <vt:lpstr>XDO_?FINAL_ISIN?54?</vt:lpstr>
      <vt:lpstr>XDO_?FINAL_ISIN?55?</vt:lpstr>
      <vt:lpstr>XDO_?FINAL_ISIN?56?</vt:lpstr>
      <vt:lpstr>XDO_?FINAL_ISIN?57?</vt:lpstr>
      <vt:lpstr>XDO_?FINAL_ISIN?58?</vt:lpstr>
      <vt:lpstr>XDO_?FINAL_ISIN?59?</vt:lpstr>
      <vt:lpstr>XDO_?FINAL_ISIN?6?</vt:lpstr>
      <vt:lpstr>XDO_?FINAL_ISIN?60?</vt:lpstr>
      <vt:lpstr>XDO_?FINAL_ISIN?61?</vt:lpstr>
      <vt:lpstr>XDO_?FINAL_ISIN?62?</vt:lpstr>
      <vt:lpstr>XDO_?FINAL_ISIN?63?</vt:lpstr>
      <vt:lpstr>XDO_?FINAL_ISIN?64?</vt:lpstr>
      <vt:lpstr>XDO_?FINAL_ISIN?65?</vt:lpstr>
      <vt:lpstr>XDO_?FINAL_ISIN?66?</vt:lpstr>
      <vt:lpstr>XDO_?FINAL_ISIN?67?</vt:lpstr>
      <vt:lpstr>XDO_?FINAL_ISIN?68?</vt:lpstr>
      <vt:lpstr>XDO_?FINAL_ISIN?69?</vt:lpstr>
      <vt:lpstr>XDO_?FINAL_ISIN?7?</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vt:lpstr>
      <vt:lpstr>XDO_?FINAL_MV?1?</vt:lpstr>
      <vt:lpstr>XDO_?FINAL_MV?10?</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vt:lpstr>
      <vt:lpstr>XDO_?FINAL_MV?20?</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vt:lpstr>
      <vt:lpstr>XDO_?FINAL_MV?30?</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vt:lpstr>
      <vt:lpstr>XDO_?FINAL_MV?50?</vt:lpstr>
      <vt:lpstr>XDO_?FINAL_MV?500?</vt:lpstr>
      <vt:lpstr>XDO_?FINAL_MV?501?</vt:lpstr>
      <vt:lpstr>XDO_?FINAL_MV?502?</vt:lpstr>
      <vt:lpstr>XDO_?FINAL_MV?503?</vt:lpstr>
      <vt:lpstr>'Innovative Opportunities'!XDO_?FINAL_MV?504?</vt:lpstr>
      <vt:lpstr>XDO_?FINAL_MV?504?</vt:lpstr>
      <vt:lpstr>'Innovative Opportunities'!XDO_?FINAL_MV?505?</vt:lpstr>
      <vt:lpstr>XDO_?FINAL_MV?505?</vt:lpstr>
      <vt:lpstr>'Innovative Opportunities'!XDO_?FINAL_MV?506?</vt:lpstr>
      <vt:lpstr>XDO_?FINAL_MV?506?</vt:lpstr>
      <vt:lpstr>XDO_?FINAL_MV?507?</vt:lpstr>
      <vt:lpstr>XDO_?FINAL_MV?508?</vt:lpstr>
      <vt:lpstr>XDO_?FINAL_MV?509?</vt:lpstr>
      <vt:lpstr>XDO_?FINAL_MV?51?</vt:lpstr>
      <vt:lpstr>XDO_?FINAL_MV?510?</vt:lpstr>
      <vt:lpstr>XDO_?FINAL_MV?511?</vt:lpstr>
      <vt:lpstr>XDO_?FINAL_MV?512?</vt:lpstr>
      <vt:lpstr>XDO_?FINAL_MV?513?</vt:lpstr>
      <vt:lpstr>XDO_?FINAL_MV?514?</vt:lpstr>
      <vt:lpstr>XDO_?FINAL_MV?515?</vt:lpstr>
      <vt:lpstr>XDO_?FINAL_MV?52?</vt:lpstr>
      <vt:lpstr>XDO_?FINAL_MV?53?</vt:lpstr>
      <vt:lpstr>XDO_?FINAL_MV?54?</vt:lpstr>
      <vt:lpstr>XDO_?FINAL_MV?55?</vt:lpstr>
      <vt:lpstr>XDO_?FINAL_MV?56?</vt:lpstr>
      <vt:lpstr>XDO_?FINAL_MV?57?</vt:lpstr>
      <vt:lpstr>XDO_?FINAL_MV?58?</vt:lpstr>
      <vt:lpstr>XDO_?FINAL_MV?59?</vt:lpstr>
      <vt:lpstr>XDO_?FINAL_MV?6?</vt:lpstr>
      <vt:lpstr>XDO_?FINAL_MV?60?</vt:lpstr>
      <vt:lpstr>XDO_?FINAL_MV?61?</vt:lpstr>
      <vt:lpstr>XDO_?FINAL_MV?62?</vt:lpstr>
      <vt:lpstr>XDO_?FINAL_MV?63?</vt:lpstr>
      <vt:lpstr>XDO_?FINAL_MV?64?</vt:lpstr>
      <vt:lpstr>XDO_?FINAL_MV?65?</vt:lpstr>
      <vt:lpstr>XDO_?FINAL_MV?66?</vt:lpstr>
      <vt:lpstr>XDO_?FINAL_MV?67?</vt:lpstr>
      <vt:lpstr>XDO_?FINAL_MV?68?</vt:lpstr>
      <vt:lpstr>XDO_?FINAL_MV?69?</vt:lpstr>
      <vt:lpstr>XDO_?FINAL_MV?7?</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vt:lpstr>
      <vt:lpstr>XDO_?FINAL_NAME?1?</vt:lpstr>
      <vt:lpstr>XDO_?FINAL_NAME?10?</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vt:lpstr>
      <vt:lpstr>XDO_?FINAL_NAME?20?</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vt:lpstr>
      <vt:lpstr>XDO_?FINAL_NAME?30?</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vt:lpstr>
      <vt:lpstr>XDO_?FINAL_NAME?50?</vt:lpstr>
      <vt:lpstr>XDO_?FINAL_NAME?500?</vt:lpstr>
      <vt:lpstr>XDO_?FINAL_NAME?501?</vt:lpstr>
      <vt:lpstr>XDO_?FINAL_NAME?502?</vt:lpstr>
      <vt:lpstr>XDO_?FINAL_NAME?503?</vt:lpstr>
      <vt:lpstr>'Innovative Opportunities'!XDO_?FINAL_NAME?504?</vt:lpstr>
      <vt:lpstr>XDO_?FINAL_NAME?504?</vt:lpstr>
      <vt:lpstr>'Innovative Opportunities'!XDO_?FINAL_NAME?505?</vt:lpstr>
      <vt:lpstr>XDO_?FINAL_NAME?505?</vt:lpstr>
      <vt:lpstr>'Innovative Opportunities'!XDO_?FINAL_NAME?506?</vt:lpstr>
      <vt:lpstr>XDO_?FINAL_NAME?506?</vt:lpstr>
      <vt:lpstr>XDO_?FINAL_NAME?507?</vt:lpstr>
      <vt:lpstr>XDO_?FINAL_NAME?508?</vt:lpstr>
      <vt:lpstr>XDO_?FINAL_NAME?509?</vt:lpstr>
      <vt:lpstr>XDO_?FINAL_NAME?51?</vt:lpstr>
      <vt:lpstr>XDO_?FINAL_NAME?510?</vt:lpstr>
      <vt:lpstr>XDO_?FINAL_NAME?511?</vt:lpstr>
      <vt:lpstr>XDO_?FINAL_NAME?512?</vt:lpstr>
      <vt:lpstr>XDO_?FINAL_NAME?513?</vt:lpstr>
      <vt:lpstr>XDO_?FINAL_NAME?514?</vt:lpstr>
      <vt:lpstr>XDO_?FINAL_NAME?515?</vt:lpstr>
      <vt:lpstr>XDO_?FINAL_NAME?52?</vt:lpstr>
      <vt:lpstr>XDO_?FINAL_NAME?53?</vt:lpstr>
      <vt:lpstr>XDO_?FINAL_NAME?54?</vt:lpstr>
      <vt:lpstr>XDO_?FINAL_NAME?55?</vt:lpstr>
      <vt:lpstr>XDO_?FINAL_NAME?56?</vt:lpstr>
      <vt:lpstr>XDO_?FINAL_NAME?57?</vt:lpstr>
      <vt:lpstr>XDO_?FINAL_NAME?58?</vt:lpstr>
      <vt:lpstr>XDO_?FINAL_NAME?59?</vt:lpstr>
      <vt:lpstr>XDO_?FINAL_NAME?6?</vt:lpstr>
      <vt:lpstr>XDO_?FINAL_NAME?60?</vt:lpstr>
      <vt:lpstr>XDO_?FINAL_NAME?61?</vt:lpstr>
      <vt:lpstr>XDO_?FINAL_NAME?62?</vt:lpstr>
      <vt:lpstr>XDO_?FINAL_NAME?63?</vt:lpstr>
      <vt:lpstr>XDO_?FINAL_NAME?64?</vt:lpstr>
      <vt:lpstr>XDO_?FINAL_NAME?65?</vt:lpstr>
      <vt:lpstr>XDO_?FINAL_NAME?66?</vt:lpstr>
      <vt:lpstr>XDO_?FINAL_NAME?67?</vt:lpstr>
      <vt:lpstr>XDO_?FINAL_NAME?68?</vt:lpstr>
      <vt:lpstr>XDO_?FINAL_NAME?69?</vt:lpstr>
      <vt:lpstr>XDO_?FINAL_NAME?7?</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vt:lpstr>
      <vt:lpstr>XDO_?FINAL_PER_NET?1?</vt:lpstr>
      <vt:lpstr>XDO_?FINAL_PER_NET?10?</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vt:lpstr>
      <vt:lpstr>XDO_?FINAL_PER_NET?20?</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vt:lpstr>
      <vt:lpstr>XDO_?FINAL_PER_NET?30?</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vt:lpstr>
      <vt:lpstr>XDO_?FINAL_PER_NET?50?</vt:lpstr>
      <vt:lpstr>XDO_?FINAL_PER_NET?500?</vt:lpstr>
      <vt:lpstr>XDO_?FINAL_PER_NET?501?</vt:lpstr>
      <vt:lpstr>XDO_?FINAL_PER_NET?502?</vt:lpstr>
      <vt:lpstr>XDO_?FINAL_PER_NET?503?</vt:lpstr>
      <vt:lpstr>'Innovative Opportunities'!XDO_?FINAL_PER_NET?504?</vt:lpstr>
      <vt:lpstr>XDO_?FINAL_PER_NET?504?</vt:lpstr>
      <vt:lpstr>'Innovative Opportunities'!XDO_?FINAL_PER_NET?505?</vt:lpstr>
      <vt:lpstr>XDO_?FINAL_PER_NET?505?</vt:lpstr>
      <vt:lpstr>'Innovative Opportunities'!XDO_?FINAL_PER_NET?506?</vt:lpstr>
      <vt:lpstr>XDO_?FINAL_PER_NET?506?</vt:lpstr>
      <vt:lpstr>XDO_?FINAL_PER_NET?507?</vt:lpstr>
      <vt:lpstr>XDO_?FINAL_PER_NET?508?</vt:lpstr>
      <vt:lpstr>XDO_?FINAL_PER_NET?509?</vt:lpstr>
      <vt:lpstr>XDO_?FINAL_PER_NET?51?</vt:lpstr>
      <vt:lpstr>XDO_?FINAL_PER_NET?510?</vt:lpstr>
      <vt:lpstr>XDO_?FINAL_PER_NET?511?</vt:lpstr>
      <vt:lpstr>XDO_?FINAL_PER_NET?512?</vt:lpstr>
      <vt:lpstr>XDO_?FINAL_PER_NET?513?</vt:lpstr>
      <vt:lpstr>XDO_?FINAL_PER_NET?514?</vt:lpstr>
      <vt:lpstr>XDO_?FINAL_PER_NET?515?</vt:lpstr>
      <vt:lpstr>XDO_?FINAL_PER_NET?52?</vt:lpstr>
      <vt:lpstr>XDO_?FINAL_PER_NET?53?</vt:lpstr>
      <vt:lpstr>XDO_?FINAL_PER_NET?54?</vt:lpstr>
      <vt:lpstr>XDO_?FINAL_PER_NET?55?</vt:lpstr>
      <vt:lpstr>XDO_?FINAL_PER_NET?56?</vt:lpstr>
      <vt:lpstr>XDO_?FINAL_PER_NET?57?</vt:lpstr>
      <vt:lpstr>XDO_?FINAL_PER_NET?58?</vt:lpstr>
      <vt:lpstr>XDO_?FINAL_PER_NET?59?</vt:lpstr>
      <vt:lpstr>XDO_?FINAL_PER_NET?6?</vt:lpstr>
      <vt:lpstr>XDO_?FINAL_PER_NET?60?</vt:lpstr>
      <vt:lpstr>XDO_?FINAL_PER_NET?61?</vt:lpstr>
      <vt:lpstr>XDO_?FINAL_PER_NET?62?</vt:lpstr>
      <vt:lpstr>XDO_?FINAL_PER_NET?63?</vt:lpstr>
      <vt:lpstr>XDO_?FINAL_PER_NET?64?</vt:lpstr>
      <vt:lpstr>XDO_?FINAL_PER_NET?65?</vt:lpstr>
      <vt:lpstr>XDO_?FINAL_PER_NET?66?</vt:lpstr>
      <vt:lpstr>XDO_?FINAL_PER_NET?67?</vt:lpstr>
      <vt:lpstr>XDO_?FINAL_PER_NET?68?</vt:lpstr>
      <vt:lpstr>XDO_?FINAL_PER_NET?69?</vt:lpstr>
      <vt:lpstr>XDO_?FINAL_PER_NET?7?</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vt:lpstr>
      <vt:lpstr>XDO_?FINAL_QUANTITE?1?</vt:lpstr>
      <vt:lpstr>XDO_?FINAL_QUANTITE?10?</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vt:lpstr>
      <vt:lpstr>XDO_?FINAL_QUANTITE?20?</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vt:lpstr>
      <vt:lpstr>XDO_?FINAL_QUANTITE?30?</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vt:lpstr>
      <vt:lpstr>XDO_?FINAL_QUANTITE?50?</vt:lpstr>
      <vt:lpstr>XDO_?FINAL_QUANTITE?500?</vt:lpstr>
      <vt:lpstr>XDO_?FINAL_QUANTITE?501?</vt:lpstr>
      <vt:lpstr>XDO_?FINAL_QUANTITE?502?</vt:lpstr>
      <vt:lpstr>XDO_?FINAL_QUANTITE?503?</vt:lpstr>
      <vt:lpstr>'Innovative Opportunities'!XDO_?FINAL_QUANTITE?504?</vt:lpstr>
      <vt:lpstr>XDO_?FINAL_QUANTITE?504?</vt:lpstr>
      <vt:lpstr>'Innovative Opportunities'!XDO_?FINAL_QUANTITE?505?</vt:lpstr>
      <vt:lpstr>XDO_?FINAL_QUANTITE?505?</vt:lpstr>
      <vt:lpstr>'Innovative Opportunities'!XDO_?FINAL_QUANTITE?506?</vt:lpstr>
      <vt:lpstr>XDO_?FINAL_QUANTITE?506?</vt:lpstr>
      <vt:lpstr>XDO_?FINAL_QUANTITE?507?</vt:lpstr>
      <vt:lpstr>XDO_?FINAL_QUANTITE?508?</vt:lpstr>
      <vt:lpstr>XDO_?FINAL_QUANTITE?509?</vt:lpstr>
      <vt:lpstr>XDO_?FINAL_QUANTITE?51?</vt:lpstr>
      <vt:lpstr>XDO_?FINAL_QUANTITE?510?</vt:lpstr>
      <vt:lpstr>XDO_?FINAL_QUANTITE?511?</vt:lpstr>
      <vt:lpstr>XDO_?FINAL_QUANTITE?512?</vt:lpstr>
      <vt:lpstr>XDO_?FINAL_QUANTITE?513?</vt:lpstr>
      <vt:lpstr>XDO_?FINAL_QUANTITE?514?</vt:lpstr>
      <vt:lpstr>XDO_?FINAL_QUANTITE?515?</vt:lpstr>
      <vt:lpstr>XDO_?FINAL_QUANTITE?52?</vt:lpstr>
      <vt:lpstr>XDO_?FINAL_QUANTITE?53?</vt:lpstr>
      <vt:lpstr>XDO_?FINAL_QUANTITE?54?</vt:lpstr>
      <vt:lpstr>XDO_?FINAL_QUANTITE?55?</vt:lpstr>
      <vt:lpstr>XDO_?FINAL_QUANTITE?56?</vt:lpstr>
      <vt:lpstr>XDO_?FINAL_QUANTITE?57?</vt:lpstr>
      <vt:lpstr>XDO_?FINAL_QUANTITE?58?</vt:lpstr>
      <vt:lpstr>XDO_?FINAL_QUANTITE?59?</vt:lpstr>
      <vt:lpstr>XDO_?FINAL_QUANTITE?6?</vt:lpstr>
      <vt:lpstr>XDO_?FINAL_QUANTITE?60?</vt:lpstr>
      <vt:lpstr>XDO_?FINAL_QUANTITE?61?</vt:lpstr>
      <vt:lpstr>XDO_?FINAL_QUANTITE?62?</vt:lpstr>
      <vt:lpstr>XDO_?FINAL_QUANTITE?63?</vt:lpstr>
      <vt:lpstr>XDO_?FINAL_QUANTITE?64?</vt:lpstr>
      <vt:lpstr>XDO_?FINAL_QUANTITE?65?</vt:lpstr>
      <vt:lpstr>XDO_?FINAL_QUANTITE?66?</vt:lpstr>
      <vt:lpstr>XDO_?FINAL_QUANTITE?67?</vt:lpstr>
      <vt:lpstr>XDO_?FINAL_QUANTITE?68?</vt:lpstr>
      <vt:lpstr>XDO_?FINAL_QUANTITE?69?</vt:lpstr>
      <vt:lpstr>XDO_?FINAL_QUANTITE?7?</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XDO_?LONG_DESC?</vt:lpstr>
      <vt:lpstr>XDO_?NAMCNAME?</vt:lpstr>
      <vt:lpstr>XDO_?NAMCNAME?1?</vt:lpstr>
      <vt:lpstr>XDO_?NAMCNAME?10?</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vt:lpstr>
      <vt:lpstr>XDO_?NAMCNAME?110?</vt:lpstr>
      <vt:lpstr>XDO_?NAMCNAME?111?</vt:lpstr>
      <vt:lpstr>XDO_?NAMCNAME?112?</vt:lpstr>
      <vt:lpstr>XDO_?NAMCNAME?113?</vt:lpstr>
      <vt:lpstr>XDO_?NAMCNAME?114?</vt:lpstr>
      <vt:lpstr>'Innovative Opportunities'!XDO_?NAMCNAME?115?</vt:lpstr>
      <vt:lpstr>XDO_?NAMCNAME?115?</vt:lpstr>
      <vt:lpstr>XDO_?NAMCNAME?116?</vt:lpstr>
      <vt:lpstr>XDO_?NAMCNAME?117?</vt:lpstr>
      <vt:lpstr>XDO_?NAMCNAME?118?</vt:lpstr>
      <vt:lpstr>XDO_?NAMCNAME?12?</vt:lpstr>
      <vt:lpstr>XDO_?NAMCNAME?13?</vt:lpstr>
      <vt:lpstr>XDO_?NAMCNAME?14?</vt:lpstr>
      <vt:lpstr>XDO_?NAMCNAME?15?</vt:lpstr>
      <vt:lpstr>XDO_?NAMCNAME?16?</vt:lpstr>
      <vt:lpstr>XDO_?NAMCNAME?17?</vt:lpstr>
      <vt:lpstr>XDO_?NAMCNAME?18?</vt:lpstr>
      <vt:lpstr>XDO_?NAMCNAME?19?</vt:lpstr>
      <vt:lpstr>XDO_?NAMCNAME?2?</vt:lpstr>
      <vt:lpstr>XDO_?NAMCNAME?20?</vt:lpstr>
      <vt:lpstr>XDO_?NAMCNAME?21?</vt:lpstr>
      <vt:lpstr>XDO_?NAMCNAME?22?</vt:lpstr>
      <vt:lpstr>XDO_?NAMCNAME?23?</vt:lpstr>
      <vt:lpstr>XDO_?NAMCNAME?24?</vt:lpstr>
      <vt:lpstr>XDO_?NAMCNAME?25?</vt:lpstr>
      <vt:lpstr>XDO_?NAMCNAME?26?</vt:lpstr>
      <vt:lpstr>XDO_?NAMCNAME?27?</vt:lpstr>
      <vt:lpstr>XDO_?NAMCNAME?28?</vt:lpstr>
      <vt:lpstr>XDO_?NAMCNAME?29?</vt:lpstr>
      <vt:lpstr>XDO_?NAMCNAME?3?</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vt:lpstr>
      <vt:lpstr>XDO_?NOVAL?1?</vt:lpstr>
      <vt:lpstr>XDO_?NOVAL?10?</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vt:lpstr>
      <vt:lpstr>XDO_?NOVAL?20?</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vt:lpstr>
      <vt:lpstr>XDO_?NOVAL?30?</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vt:lpstr>
      <vt:lpstr>XDO_?NOVAL?50?</vt:lpstr>
      <vt:lpstr>XDO_?NOVAL?500?</vt:lpstr>
      <vt:lpstr>XDO_?NOVAL?501?</vt:lpstr>
      <vt:lpstr>XDO_?NOVAL?502?</vt:lpstr>
      <vt:lpstr>XDO_?NOVAL?503?</vt:lpstr>
      <vt:lpstr>'Innovative Opportunities'!XDO_?NOVAL?504?</vt:lpstr>
      <vt:lpstr>XDO_?NOVAL?504?</vt:lpstr>
      <vt:lpstr>'Innovative Opportunities'!XDO_?NOVAL?505?</vt:lpstr>
      <vt:lpstr>XDO_?NOVAL?505?</vt:lpstr>
      <vt:lpstr>'Innovative Opportunities'!XDO_?NOVAL?506?</vt:lpstr>
      <vt:lpstr>XDO_?NOVAL?506?</vt:lpstr>
      <vt:lpstr>XDO_?NOVAL?507?</vt:lpstr>
      <vt:lpstr>XDO_?NOVAL?508?</vt:lpstr>
      <vt:lpstr>XDO_?NOVAL?509?</vt:lpstr>
      <vt:lpstr>XDO_?NOVAL?51?</vt:lpstr>
      <vt:lpstr>XDO_?NOVAL?510?</vt:lpstr>
      <vt:lpstr>XDO_?NOVAL?511?</vt:lpstr>
      <vt:lpstr>XDO_?NOVAL?512?</vt:lpstr>
      <vt:lpstr>XDO_?NOVAL?513?</vt:lpstr>
      <vt:lpstr>XDO_?NOVAL?514?</vt:lpstr>
      <vt:lpstr>XDO_?NOVAL?515?</vt:lpstr>
      <vt:lpstr>XDO_?NOVAL?52?</vt:lpstr>
      <vt:lpstr>XDO_?NOVAL?53?</vt:lpstr>
      <vt:lpstr>XDO_?NOVAL?54?</vt:lpstr>
      <vt:lpstr>XDO_?NOVAL?55?</vt:lpstr>
      <vt:lpstr>XDO_?NOVAL?56?</vt:lpstr>
      <vt:lpstr>XDO_?NOVAL?57?</vt:lpstr>
      <vt:lpstr>XDO_?NOVAL?58?</vt:lpstr>
      <vt:lpstr>XDO_?NOVAL?59?</vt:lpstr>
      <vt:lpstr>XDO_?NOVAL?6?</vt:lpstr>
      <vt:lpstr>XDO_?NOVAL?60?</vt:lpstr>
      <vt:lpstr>XDO_?NOVAL?61?</vt:lpstr>
      <vt:lpstr>XDO_?NOVAL?62?</vt:lpstr>
      <vt:lpstr>XDO_?NOVAL?63?</vt:lpstr>
      <vt:lpstr>XDO_?NOVAL?64?</vt:lpstr>
      <vt:lpstr>XDO_?NOVAL?65?</vt:lpstr>
      <vt:lpstr>XDO_?NOVAL?66?</vt:lpstr>
      <vt:lpstr>XDO_?NOVAL?67?</vt:lpstr>
      <vt:lpstr>XDO_?NOVAL?68?</vt:lpstr>
      <vt:lpstr>XDO_?NOVAL?69?</vt:lpstr>
      <vt:lpstr>XDO_?NOVAL?7?</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vt:lpstr>
      <vt:lpstr>XDO_?NPTF?1?</vt:lpstr>
      <vt:lpstr>XDO_?NPTF?10?</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vt:lpstr>
      <vt:lpstr>XDO_?NPTF?110?</vt:lpstr>
      <vt:lpstr>XDO_?NPTF?111?</vt:lpstr>
      <vt:lpstr>XDO_?NPTF?112?</vt:lpstr>
      <vt:lpstr>XDO_?NPTF?113?</vt:lpstr>
      <vt:lpstr>XDO_?NPTF?114?</vt:lpstr>
      <vt:lpstr>'Innovative Opportunities'!XDO_?NPTF?115?</vt:lpstr>
      <vt:lpstr>XDO_?NPTF?115?</vt:lpstr>
      <vt:lpstr>XDO_?NPTF?116?</vt:lpstr>
      <vt:lpstr>XDO_?NPTF?117?</vt:lpstr>
      <vt:lpstr>XDO_?NPTF?118?</vt:lpstr>
      <vt:lpstr>XDO_?NPTF?12?</vt:lpstr>
      <vt:lpstr>XDO_?NPTF?13?</vt:lpstr>
      <vt:lpstr>XDO_?NPTF?14?</vt:lpstr>
      <vt:lpstr>XDO_?NPTF?15?</vt:lpstr>
      <vt:lpstr>XDO_?NPTF?16?</vt:lpstr>
      <vt:lpstr>XDO_?NPTF?17?</vt:lpstr>
      <vt:lpstr>XDO_?NPTF?18?</vt:lpstr>
      <vt:lpstr>XDO_?NPTF?19?</vt:lpstr>
      <vt:lpstr>XDO_?NPTF?2?</vt:lpstr>
      <vt:lpstr>XDO_?NPTF?20?</vt:lpstr>
      <vt:lpstr>XDO_?NPTF?21?</vt:lpstr>
      <vt:lpstr>XDO_?NPTF?22?</vt:lpstr>
      <vt:lpstr>XDO_?NPTF?23?</vt:lpstr>
      <vt:lpstr>XDO_?NPTF?24?</vt:lpstr>
      <vt:lpstr>XDO_?NPTF?25?</vt:lpstr>
      <vt:lpstr>XDO_?NPTF?26?</vt:lpstr>
      <vt:lpstr>XDO_?NPTF?27?</vt:lpstr>
      <vt:lpstr>XDO_?NPTF?28?</vt:lpstr>
      <vt:lpstr>XDO_?NPTF?29?</vt:lpstr>
      <vt:lpstr>XDO_?NPTF?3?</vt:lpstr>
      <vt:lpstr>XDO_?NPTF?30?</vt:lpstr>
      <vt:lpstr>XDO_?NPTF?31?</vt:lpstr>
      <vt:lpstr>XDO_?NPTF?32?</vt:lpstr>
      <vt:lpstr>XDO_?NPTF?33?</vt:lpstr>
      <vt:lpstr>XDO_?NPTF?34?</vt:lpstr>
      <vt:lpstr>XDO_?NPTF?35?</vt:lpstr>
      <vt:lpstr>XDO_?NPTF?36?</vt:lpstr>
      <vt:lpstr>XDO_?NPTF?37?</vt:lpstr>
      <vt:lpstr>XDO_?NPTF?38?</vt:lpstr>
      <vt:lpstr>XDO_?NPTF?39?</vt:lpstr>
      <vt:lpstr>XDO_?NPTF?4?</vt:lpstr>
      <vt:lpstr>XDO_?NPTF?40?</vt:lpstr>
      <vt:lpstr>XDO_?NPTF?41?</vt:lpstr>
      <vt:lpstr>XDO_?NPTF?42?</vt:lpstr>
      <vt:lpstr>XDO_?NPTF?43?</vt:lpstr>
      <vt:lpstr>XDO_?NPTF?44?</vt:lpstr>
      <vt:lpstr>XDO_?NPTF?45?</vt:lpstr>
      <vt:lpstr>XDO_?NPTF?46?</vt:lpstr>
      <vt:lpstr>XDO_?NPTF?47?</vt:lpstr>
      <vt:lpstr>XDO_?NPTF?48?</vt:lpstr>
      <vt:lpstr>XDO_?NPTF?49?</vt:lpstr>
      <vt:lpstr>XDO_?NPTF?5?</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vt:lpstr>
      <vt:lpstr>XDO_?NPTF?70?</vt:lpstr>
      <vt:lpstr>XDO_?NPTF?71?</vt:lpstr>
      <vt:lpstr>XDO_?NPTF?72?</vt:lpstr>
      <vt:lpstr>XDO_?NPTF?73?</vt:lpstr>
      <vt:lpstr>XDO_?NPTF?74?</vt:lpstr>
      <vt:lpstr>XDO_?NPTF?75?</vt:lpstr>
      <vt:lpstr>XDO_?NPTF?76?</vt:lpstr>
      <vt:lpstr>XDO_?NPTF?77?</vt:lpstr>
      <vt:lpstr>XDO_?NPTF?78?</vt:lpstr>
      <vt:lpstr>XDO_?NPTF?79?</vt:lpstr>
      <vt:lpstr>XDO_?NPTF?8?</vt:lpstr>
      <vt:lpstr>XDO_?NPTF?80?</vt:lpstr>
      <vt:lpstr>XDO_?NPTF?81?</vt:lpstr>
      <vt:lpstr>XDO_?NPTF?82?</vt:lpstr>
      <vt:lpstr>XDO_?NPTF?83?</vt:lpstr>
      <vt:lpstr>XDO_?NPTF?84?</vt:lpstr>
      <vt:lpstr>XDO_?NPTF?85?</vt:lpstr>
      <vt:lpstr>XDO_?NPTF?86?</vt:lpstr>
      <vt:lpstr>XDO_?NPTF?87?</vt:lpstr>
      <vt:lpstr>XDO_?NPTF?88?</vt:lpstr>
      <vt:lpstr>XDO_?NPTF?89?</vt:lpstr>
      <vt:lpstr>XDO_?NPTF?9?</vt:lpstr>
      <vt:lpstr>XDO_?NPTF?90?</vt:lpstr>
      <vt:lpstr>XDO_?NPTF?91?</vt:lpstr>
      <vt:lpstr>XDO_?NPTF?92?</vt:lpstr>
      <vt:lpstr>XDO_?NPTF?93?</vt:lpstr>
      <vt:lpstr>XDO_?NPTF?94?</vt:lpstr>
      <vt:lpstr>XDO_?NPTF?95?</vt:lpstr>
      <vt:lpstr>XDO_?NPTF?96?</vt:lpstr>
      <vt:lpstr>XDO_?NPTF?97?</vt:lpstr>
      <vt:lpstr>XDO_?NPTF?98?</vt:lpstr>
      <vt:lpstr>XDO_?NPTF?99?</vt:lpstr>
      <vt:lpstr>XDO_?RATING?</vt:lpstr>
      <vt:lpstr>XDO_?RATING?1?</vt:lpstr>
      <vt:lpstr>XDO_?RATING?10?</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vt:lpstr>
      <vt:lpstr>XDO_?RATING?20?</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vt:lpstr>
      <vt:lpstr>XDO_?RATING?30?</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vt:lpstr>
      <vt:lpstr>XDO_?RATING?50?</vt:lpstr>
      <vt:lpstr>XDO_?RATING?500?</vt:lpstr>
      <vt:lpstr>XDO_?RATING?501?</vt:lpstr>
      <vt:lpstr>XDO_?RATING?502?</vt:lpstr>
      <vt:lpstr>XDO_?RATING?503?</vt:lpstr>
      <vt:lpstr>'Innovative Opportunities'!XDO_?RATING?504?</vt:lpstr>
      <vt:lpstr>XDO_?RATING?504?</vt:lpstr>
      <vt:lpstr>'Innovative Opportunities'!XDO_?RATING?505?</vt:lpstr>
      <vt:lpstr>XDO_?RATING?505?</vt:lpstr>
      <vt:lpstr>'Innovative Opportunities'!XDO_?RATING?506?</vt:lpstr>
      <vt:lpstr>XDO_?RATING?506?</vt:lpstr>
      <vt:lpstr>XDO_?RATING?507?</vt:lpstr>
      <vt:lpstr>XDO_?RATING?508?</vt:lpstr>
      <vt:lpstr>XDO_?RATING?509?</vt:lpstr>
      <vt:lpstr>XDO_?RATING?51?</vt:lpstr>
      <vt:lpstr>XDO_?RATING?510?</vt:lpstr>
      <vt:lpstr>XDO_?RATING?511?</vt:lpstr>
      <vt:lpstr>XDO_?RATING?512?</vt:lpstr>
      <vt:lpstr>XDO_?RATING?513?</vt:lpstr>
      <vt:lpstr>XDO_?RATING?514?</vt:lpstr>
      <vt:lpstr>XDO_?RATING?515?</vt:lpstr>
      <vt:lpstr>XDO_?RATING?52?</vt:lpstr>
      <vt:lpstr>XDO_?RATING?53?</vt:lpstr>
      <vt:lpstr>XDO_?RATING?54?</vt:lpstr>
      <vt:lpstr>XDO_?RATING?55?</vt:lpstr>
      <vt:lpstr>XDO_?RATING?56?</vt:lpstr>
      <vt:lpstr>XDO_?RATING?57?</vt:lpstr>
      <vt:lpstr>XDO_?RATING?58?</vt:lpstr>
      <vt:lpstr>XDO_?RATING?59?</vt:lpstr>
      <vt:lpstr>XDO_?RATING?6?</vt:lpstr>
      <vt:lpstr>XDO_?RATING?60?</vt:lpstr>
      <vt:lpstr>XDO_?RATING?61?</vt:lpstr>
      <vt:lpstr>XDO_?RATING?62?</vt:lpstr>
      <vt:lpstr>XDO_?RATING?63?</vt:lpstr>
      <vt:lpstr>XDO_?RATING?64?</vt:lpstr>
      <vt:lpstr>XDO_?RATING?65?</vt:lpstr>
      <vt:lpstr>XDO_?RATING?66?</vt:lpstr>
      <vt:lpstr>XDO_?RATING?67?</vt:lpstr>
      <vt:lpstr>XDO_?RATING?68?</vt:lpstr>
      <vt:lpstr>XDO_?RATING?69?</vt:lpstr>
      <vt:lpstr>XDO_?RATING?7?</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vt:lpstr>
      <vt:lpstr>XDO_?REMARKS?1?</vt:lpstr>
      <vt:lpstr>XDO_?REMARKS?10?</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vt:lpstr>
      <vt:lpstr>XDO_?REMARKS?20?</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vt:lpstr>
      <vt:lpstr>XDO_?REMARKS?30?</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vt:lpstr>
      <vt:lpstr>XDO_?REMARKS?50?</vt:lpstr>
      <vt:lpstr>XDO_?REMARKS?500?</vt:lpstr>
      <vt:lpstr>XDO_?REMARKS?501?</vt:lpstr>
      <vt:lpstr>XDO_?REMARKS?502?</vt:lpstr>
      <vt:lpstr>XDO_?REMARKS?503?</vt:lpstr>
      <vt:lpstr>'Innovative Opportunities'!XDO_?REMARKS?504?</vt:lpstr>
      <vt:lpstr>XDO_?REMARKS?504?</vt:lpstr>
      <vt:lpstr>'Innovative Opportunities'!XDO_?REMARKS?505?</vt:lpstr>
      <vt:lpstr>XDO_?REMARKS?505?</vt:lpstr>
      <vt:lpstr>'Innovative Opportunities'!XDO_?REMARKS?506?</vt:lpstr>
      <vt:lpstr>XDO_?REMARKS?506?</vt:lpstr>
      <vt:lpstr>XDO_?REMARKS?507?</vt:lpstr>
      <vt:lpstr>XDO_?REMARKS?508?</vt:lpstr>
      <vt:lpstr>XDO_?REMARKS?509?</vt:lpstr>
      <vt:lpstr>XDO_?REMARKS?51?</vt:lpstr>
      <vt:lpstr>XDO_?REMARKS?510?</vt:lpstr>
      <vt:lpstr>XDO_?REMARKS?511?</vt:lpstr>
      <vt:lpstr>XDO_?REMARKS?512?</vt:lpstr>
      <vt:lpstr>XDO_?REMARKS?513?</vt:lpstr>
      <vt:lpstr>XDO_?REMARKS?514?</vt:lpstr>
      <vt:lpstr>XDO_?REMARKS?515?</vt:lpstr>
      <vt:lpstr>XDO_?REMARKS?52?</vt:lpstr>
      <vt:lpstr>XDO_?REMARKS?53?</vt:lpstr>
      <vt:lpstr>XDO_?REMARKS?54?</vt:lpstr>
      <vt:lpstr>XDO_?REMARKS?55?</vt:lpstr>
      <vt:lpstr>XDO_?REMARKS?56?</vt:lpstr>
      <vt:lpstr>XDO_?REMARKS?57?</vt:lpstr>
      <vt:lpstr>XDO_?REMARKS?58?</vt:lpstr>
      <vt:lpstr>XDO_?REMARKS?59?</vt:lpstr>
      <vt:lpstr>XDO_?REMARKS?6?</vt:lpstr>
      <vt:lpstr>XDO_?REMARKS?60?</vt:lpstr>
      <vt:lpstr>XDO_?REMARKS?61?</vt:lpstr>
      <vt:lpstr>XDO_?REMARKS?62?</vt:lpstr>
      <vt:lpstr>XDO_?REMARKS?63?</vt:lpstr>
      <vt:lpstr>XDO_?REMARKS?64?</vt:lpstr>
      <vt:lpstr>XDO_?REMARKS?65?</vt:lpstr>
      <vt:lpstr>XDO_?REMARKS?66?</vt:lpstr>
      <vt:lpstr>XDO_?REMARKS?67?</vt:lpstr>
      <vt:lpstr>XDO_?REMARKS?68?</vt:lpstr>
      <vt:lpstr>XDO_?REMARKS?69?</vt:lpstr>
      <vt:lpstr>XDO_?REMARKS?7?</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XDO_?TDATE?</vt:lpstr>
      <vt:lpstr>XDO_?TITL?</vt:lpstr>
      <vt:lpstr>XDO_?TITL?1?</vt:lpstr>
      <vt:lpstr>XDO_?TITL?10?</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vt:lpstr>
      <vt:lpstr>XDO_?TITL?110?</vt:lpstr>
      <vt:lpstr>XDO_?TITL?111?</vt:lpstr>
      <vt:lpstr>XDO_?TITL?112?</vt:lpstr>
      <vt:lpstr>XDO_?TITL?113?</vt:lpstr>
      <vt:lpstr>XDO_?TITL?114?</vt:lpstr>
      <vt:lpstr>'Innovative Opportunities'!XDO_?TITL?115?</vt:lpstr>
      <vt:lpstr>XDO_?TITL?115?</vt:lpstr>
      <vt:lpstr>XDO_?TITL?116?</vt:lpstr>
      <vt:lpstr>XDO_?TITL?117?</vt:lpstr>
      <vt:lpstr>XDO_?TITL?118?</vt:lpstr>
      <vt:lpstr>XDO_?TITL?12?</vt:lpstr>
      <vt:lpstr>XDO_?TITL?13?</vt:lpstr>
      <vt:lpstr>XDO_?TITL?14?</vt:lpstr>
      <vt:lpstr>XDO_?TITL?15?</vt:lpstr>
      <vt:lpstr>XDO_?TITL?16?</vt:lpstr>
      <vt:lpstr>XDO_?TITL?17?</vt:lpstr>
      <vt:lpstr>XDO_?TITL?18?</vt:lpstr>
      <vt:lpstr>XDO_?TITL?19?</vt:lpstr>
      <vt:lpstr>XDO_?TITL?2?</vt:lpstr>
      <vt:lpstr>XDO_?TITL?20?</vt:lpstr>
      <vt:lpstr>XDO_?TITL?21?</vt:lpstr>
      <vt:lpstr>XDO_?TITL?22?</vt:lpstr>
      <vt:lpstr>XDO_?TITL?23?</vt:lpstr>
      <vt:lpstr>XDO_?TITL?24?</vt:lpstr>
      <vt:lpstr>XDO_?TITL?25?</vt:lpstr>
      <vt:lpstr>XDO_?TITL?26?</vt:lpstr>
      <vt:lpstr>XDO_?TITL?27?</vt:lpstr>
      <vt:lpstr>XDO_?TITL?28?</vt:lpstr>
      <vt:lpstr>XDO_?TITL?29?</vt:lpstr>
      <vt:lpstr>XDO_?TITL?3?</vt:lpstr>
      <vt:lpstr>XDO_?TITL?30?</vt:lpstr>
      <vt:lpstr>XDO_?TITL?31?</vt:lpstr>
      <vt:lpstr>XDO_?TITL?32?</vt:lpstr>
      <vt:lpstr>XDO_?TITL?33?</vt:lpstr>
      <vt:lpstr>XDO_?TITL?34?</vt:lpstr>
      <vt:lpstr>XDO_?TITL?35?</vt:lpstr>
      <vt:lpstr>XDO_?TITL?36?</vt:lpstr>
      <vt:lpstr>XDO_?TITL?37?</vt:lpstr>
      <vt:lpstr>XDO_?TITL?38?</vt:lpstr>
      <vt:lpstr>XDO_?TITL?39?</vt:lpstr>
      <vt:lpstr>XDO_?TITL?4?</vt:lpstr>
      <vt:lpstr>XDO_?TITL?40?</vt:lpstr>
      <vt:lpstr>XDO_?TITL?41?</vt:lpstr>
      <vt:lpstr>XDO_?TITL?42?</vt:lpstr>
      <vt:lpstr>XDO_?TITL?43?</vt:lpstr>
      <vt:lpstr>XDO_?TITL?44?</vt:lpstr>
      <vt:lpstr>XDO_?TITL?45?</vt:lpstr>
      <vt:lpstr>XDO_?TITL?46?</vt:lpstr>
      <vt:lpstr>XDO_?TITL?47?</vt:lpstr>
      <vt:lpstr>XDO_?TITL?48?</vt:lpstr>
      <vt:lpstr>XDO_?TITL?49?</vt:lpstr>
      <vt:lpstr>XDO_?TITL?5?</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vt:lpstr>
      <vt:lpstr>XDO_?TITL?70?</vt:lpstr>
      <vt:lpstr>XDO_?TITL?71?</vt:lpstr>
      <vt:lpstr>XDO_?TITL?72?</vt:lpstr>
      <vt:lpstr>XDO_?TITL?73?</vt:lpstr>
      <vt:lpstr>XDO_?TITL?74?</vt:lpstr>
      <vt:lpstr>XDO_?TITL?75?</vt:lpstr>
      <vt:lpstr>XDO_?TITL?76?</vt:lpstr>
      <vt:lpstr>XDO_?TITL?77?</vt:lpstr>
      <vt:lpstr>XDO_?TITL?78?</vt:lpstr>
      <vt:lpstr>XDO_?TITL?79?</vt:lpstr>
      <vt:lpstr>XDO_?TITL?8?</vt:lpstr>
      <vt:lpstr>XDO_?TITL?80?</vt:lpstr>
      <vt:lpstr>XDO_?TITL?81?</vt:lpstr>
      <vt:lpstr>XDO_?TITL?82?</vt:lpstr>
      <vt:lpstr>XDO_?TITL?83?</vt:lpstr>
      <vt:lpstr>XDO_?TITL?84?</vt:lpstr>
      <vt:lpstr>XDO_?TITL?85?</vt:lpstr>
      <vt:lpstr>XDO_?TITL?86?</vt:lpstr>
      <vt:lpstr>XDO_?TITL?87?</vt:lpstr>
      <vt:lpstr>XDO_?TITL?88?</vt:lpstr>
      <vt:lpstr>XDO_?TITL?89?</vt:lpstr>
      <vt:lpstr>XDO_?TITL?9?</vt:lpstr>
      <vt:lpstr>XDO_?TITL?90?</vt:lpstr>
      <vt:lpstr>XDO_?TITL?91?</vt:lpstr>
      <vt:lpstr>XDO_?TITL?92?</vt:lpstr>
      <vt:lpstr>XDO_?TITL?93?</vt:lpstr>
      <vt:lpstr>XDO_?TITL?94?</vt:lpstr>
      <vt:lpstr>XDO_?TITL?95?</vt:lpstr>
      <vt:lpstr>XDO_?TITL?96?</vt:lpstr>
      <vt:lpstr>XDO_?TITL?97?</vt:lpstr>
      <vt:lpstr>XDO_?TITL?98?</vt:lpstr>
      <vt:lpstr>XDO_?TITL?99?</vt:lpstr>
      <vt:lpstr>XDO_?YTM?</vt:lpstr>
      <vt:lpstr>XDO_?YTM?1?</vt:lpstr>
      <vt:lpstr>XDO_?YTM?10?</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vt:lpstr>
      <vt:lpstr>XDO_?YTM?160?</vt:lpstr>
      <vt:lpstr>XDO_?YTM?161?</vt:lpstr>
      <vt:lpstr>XDO_?YTM?162?</vt:lpstr>
      <vt:lpstr>XDO_?YTM?163?</vt:lpstr>
      <vt:lpstr>XDO_?YTM?164?</vt:lpstr>
      <vt:lpstr>XDO_?YTM?165?</vt:lpstr>
      <vt:lpstr>XDO_?YTM?166?</vt:lpstr>
      <vt:lpstr>XDO_?YTM?167?</vt:lpstr>
      <vt:lpstr>XDO_?YTM?168?</vt:lpstr>
      <vt:lpstr>XDO_?YTM?169?</vt:lpstr>
      <vt:lpstr>XDO_?YTM?17?</vt:lpstr>
      <vt:lpstr>XDO_?YTM?170?</vt:lpstr>
      <vt:lpstr>XDO_?YTM?171?</vt:lpstr>
      <vt:lpstr>XDO_?YTM?172?</vt:lpstr>
      <vt:lpstr>XDO_?YTM?173?</vt:lpstr>
      <vt:lpstr>XDO_?YTM?174?</vt:lpstr>
      <vt:lpstr>XDO_?YTM?175?</vt:lpstr>
      <vt:lpstr>XDO_?YTM?176?</vt:lpstr>
      <vt:lpstr>XDO_?YTM?177?</vt:lpstr>
      <vt:lpstr>XDO_?YTM?178?</vt:lpstr>
      <vt:lpstr>XDO_?YTM?179?</vt:lpstr>
      <vt:lpstr>XDO_?YTM?18?</vt:lpstr>
      <vt:lpstr>XDO_?YTM?180?</vt:lpstr>
      <vt:lpstr>XDO_?YTM?181?</vt:lpstr>
      <vt:lpstr>XDO_?YTM?182?</vt:lpstr>
      <vt:lpstr>XDO_?YTM?183?</vt:lpstr>
      <vt:lpstr>XDO_?YTM?184?</vt:lpstr>
      <vt:lpstr>XDO_?YTM?185?</vt:lpstr>
      <vt:lpstr>XDO_?YTM?186?</vt:lpstr>
      <vt:lpstr>XDO_?YTM?187?</vt:lpstr>
      <vt:lpstr>XDO_?YTM?188?</vt:lpstr>
      <vt:lpstr>XDO_?YTM?189?</vt:lpstr>
      <vt:lpstr>XDO_?YTM?19?</vt:lpstr>
      <vt:lpstr>XDO_?YTM?190?</vt:lpstr>
      <vt:lpstr>XDO_?YTM?191?</vt:lpstr>
      <vt:lpstr>XDO_?YTM?192?</vt:lpstr>
      <vt:lpstr>XDO_?YTM?193?</vt:lpstr>
      <vt:lpstr>XDO_?YTM?194?</vt:lpstr>
      <vt:lpstr>XDO_?YTM?195?</vt:lpstr>
      <vt:lpstr>XDO_?YTM?196?</vt:lpstr>
      <vt:lpstr>XDO_?YTM?197?</vt:lpstr>
      <vt:lpstr>XDO_?YTM?198?</vt:lpstr>
      <vt:lpstr>XDO_?YTM?199?</vt:lpstr>
      <vt:lpstr>XDO_?YTM?2?</vt:lpstr>
      <vt:lpstr>XDO_?YTM?20?</vt:lpstr>
      <vt:lpstr>XDO_?YTM?200?</vt:lpstr>
      <vt:lpstr>XDO_?YTM?201?</vt:lpstr>
      <vt:lpstr>XDO_?YTM?202?</vt:lpstr>
      <vt:lpstr>XDO_?YTM?203?</vt:lpstr>
      <vt:lpstr>XDO_?YTM?204?</vt:lpstr>
      <vt:lpstr>XDO_?YTM?205?</vt:lpstr>
      <vt:lpstr>XDO_?YTM?206?</vt:lpstr>
      <vt:lpstr>XDO_?YTM?207?</vt:lpstr>
      <vt:lpstr>XDO_?YTM?208?</vt:lpstr>
      <vt:lpstr>XDO_?YTM?209?</vt:lpstr>
      <vt:lpstr>XDO_?YTM?21?</vt:lpstr>
      <vt:lpstr>XDO_?YTM?210?</vt:lpstr>
      <vt:lpstr>XDO_?YTM?211?</vt:lpstr>
      <vt:lpstr>XDO_?YTM?212?</vt:lpstr>
      <vt:lpstr>XDO_?YTM?213?</vt:lpstr>
      <vt:lpstr>XDO_?YTM?214?</vt:lpstr>
      <vt:lpstr>XDO_?YTM?215?</vt:lpstr>
      <vt:lpstr>XDO_?YTM?216?</vt:lpstr>
      <vt:lpstr>XDO_?YTM?217?</vt:lpstr>
      <vt:lpstr>XDO_?YTM?218?</vt:lpstr>
      <vt:lpstr>XDO_?YTM?219?</vt:lpstr>
      <vt:lpstr>XDO_?YTM?22?</vt:lpstr>
      <vt:lpstr>XDO_?YTM?220?</vt:lpstr>
      <vt:lpstr>XDO_?YTM?221?</vt:lpstr>
      <vt:lpstr>XDO_?YTM?222?</vt:lpstr>
      <vt:lpstr>XDO_?YTM?223?</vt:lpstr>
      <vt:lpstr>XDO_?YTM?224?</vt:lpstr>
      <vt:lpstr>XDO_?YTM?225?</vt:lpstr>
      <vt:lpstr>XDO_?YTM?226?</vt:lpstr>
      <vt:lpstr>XDO_?YTM?227?</vt:lpstr>
      <vt:lpstr>XDO_?YTM?228?</vt:lpstr>
      <vt:lpstr>XDO_?YTM?229?</vt:lpstr>
      <vt:lpstr>XDO_?YTM?23?</vt:lpstr>
      <vt:lpstr>XDO_?YTM?230?</vt:lpstr>
      <vt:lpstr>XDO_?YTM?231?</vt:lpstr>
      <vt:lpstr>XDO_?YTM?232?</vt:lpstr>
      <vt:lpstr>XDO_?YTM?233?</vt:lpstr>
      <vt:lpstr>XDO_?YTM?234?</vt:lpstr>
      <vt:lpstr>XDO_?YTM?235?</vt:lpstr>
      <vt:lpstr>XDO_?YTM?236?</vt:lpstr>
      <vt:lpstr>XDO_?YTM?237?</vt:lpstr>
      <vt:lpstr>XDO_?YTM?238?</vt:lpstr>
      <vt:lpstr>XDO_?YTM?239?</vt:lpstr>
      <vt:lpstr>XDO_?YTM?24?</vt:lpstr>
      <vt:lpstr>XDO_?YTM?240?</vt:lpstr>
      <vt:lpstr>XDO_?YTM?241?</vt:lpstr>
      <vt:lpstr>XDO_?YTM?242?</vt:lpstr>
      <vt:lpstr>XDO_?YTM?243?</vt:lpstr>
      <vt:lpstr>XDO_?YTM?244?</vt:lpstr>
      <vt:lpstr>XDO_?YTM?245?</vt:lpstr>
      <vt:lpstr>XDO_?YTM?246?</vt:lpstr>
      <vt:lpstr>XDO_?YTM?247?</vt:lpstr>
      <vt:lpstr>XDO_?YTM?248?</vt:lpstr>
      <vt:lpstr>XDO_?YTM?249?</vt:lpstr>
      <vt:lpstr>XDO_?YTM?25?</vt:lpstr>
      <vt:lpstr>XDO_?YTM?250?</vt:lpstr>
      <vt:lpstr>XDO_?YTM?251?</vt:lpstr>
      <vt:lpstr>XDO_?YTM?252?</vt:lpstr>
      <vt:lpstr>XDO_?YTM?253?</vt:lpstr>
      <vt:lpstr>XDO_?YTM?254?</vt:lpstr>
      <vt:lpstr>XDO_?YTM?255?</vt:lpstr>
      <vt:lpstr>XDO_?YTM?256?</vt:lpstr>
      <vt:lpstr>XDO_?YTM?257?</vt:lpstr>
      <vt:lpstr>XDO_?YTM?258?</vt:lpstr>
      <vt:lpstr>XDO_?YTM?259?</vt:lpstr>
      <vt:lpstr>XDO_?YTM?26?</vt:lpstr>
      <vt:lpstr>XDO_?YTM?260?</vt:lpstr>
      <vt:lpstr>XDO_?YTM?261?</vt:lpstr>
      <vt:lpstr>XDO_?YTM?262?</vt:lpstr>
      <vt:lpstr>XDO_?YTM?263?</vt:lpstr>
      <vt:lpstr>XDO_?YTM?264?</vt:lpstr>
      <vt:lpstr>XDO_?YTM?265?</vt:lpstr>
      <vt:lpstr>XDO_?YTM?266?</vt:lpstr>
      <vt:lpstr>XDO_?YTM?267?</vt:lpstr>
      <vt:lpstr>XDO_?YTM?268?</vt:lpstr>
      <vt:lpstr>XDO_?YTM?269?</vt:lpstr>
      <vt:lpstr>XDO_?YTM?27?</vt:lpstr>
      <vt:lpstr>XDO_?YTM?270?</vt:lpstr>
      <vt:lpstr>XDO_?YTM?271?</vt:lpstr>
      <vt:lpstr>XDO_?YTM?272?</vt:lpstr>
      <vt:lpstr>XDO_?YTM?273?</vt:lpstr>
      <vt:lpstr>XDO_?YTM?274?</vt:lpstr>
      <vt:lpstr>XDO_?YTM?275?</vt:lpstr>
      <vt:lpstr>XDO_?YTM?276?</vt:lpstr>
      <vt:lpstr>XDO_?YTM?277?</vt:lpstr>
      <vt:lpstr>XDO_?YTM?278?</vt:lpstr>
      <vt:lpstr>XDO_?YTM?279?</vt:lpstr>
      <vt:lpstr>XDO_?YTM?28?</vt:lpstr>
      <vt:lpstr>XDO_?YTM?280?</vt:lpstr>
      <vt:lpstr>XDO_?YTM?281?</vt:lpstr>
      <vt:lpstr>XDO_?YTM?282?</vt:lpstr>
      <vt:lpstr>XDO_?YTM?283?</vt:lpstr>
      <vt:lpstr>XDO_?YTM?284?</vt:lpstr>
      <vt:lpstr>XDO_?YTM?285?</vt:lpstr>
      <vt:lpstr>XDO_?YTM?286?</vt:lpstr>
      <vt:lpstr>XDO_?YTM?287?</vt:lpstr>
      <vt:lpstr>XDO_?YTM?288?</vt:lpstr>
      <vt:lpstr>XDO_?YTM?289?</vt:lpstr>
      <vt:lpstr>XDO_?YTM?29?</vt:lpstr>
      <vt:lpstr>XDO_?YTM?290?</vt:lpstr>
      <vt:lpstr>XDO_?YTM?291?</vt:lpstr>
      <vt:lpstr>XDO_?YTM?292?</vt:lpstr>
      <vt:lpstr>XDO_?YTM?293?</vt:lpstr>
      <vt:lpstr>XDO_?YTM?294?</vt:lpstr>
      <vt:lpstr>XDO_?YTM?295?</vt:lpstr>
      <vt:lpstr>XDO_?YTM?296?</vt:lpstr>
      <vt:lpstr>XDO_?YTM?297?</vt:lpstr>
      <vt:lpstr>XDO_?YTM?298?</vt:lpstr>
      <vt:lpstr>XDO_?YTM?299?</vt:lpstr>
      <vt:lpstr>XDO_?YTM?3?</vt:lpstr>
      <vt:lpstr>XDO_?YTM?30?</vt:lpstr>
      <vt:lpstr>XDO_?YTM?300?</vt:lpstr>
      <vt:lpstr>XDO_?YTM?301?</vt:lpstr>
      <vt:lpstr>XDO_?YTM?302?</vt:lpstr>
      <vt:lpstr>XDO_?YTM?303?</vt:lpstr>
      <vt:lpstr>XDO_?YTM?304?</vt:lpstr>
      <vt:lpstr>XDO_?YTM?305?</vt:lpstr>
      <vt:lpstr>XDO_?YTM?306?</vt:lpstr>
      <vt:lpstr>XDO_?YTM?307?</vt:lpstr>
      <vt:lpstr>XDO_?YTM?308?</vt:lpstr>
      <vt:lpstr>XDO_?YTM?309?</vt:lpstr>
      <vt:lpstr>XDO_?YTM?31?</vt:lpstr>
      <vt:lpstr>XDO_?YTM?310?</vt:lpstr>
      <vt:lpstr>XDO_?YTM?311?</vt:lpstr>
      <vt:lpstr>XDO_?YTM?312?</vt:lpstr>
      <vt:lpstr>XDO_?YTM?313?</vt:lpstr>
      <vt:lpstr>XDO_?YTM?314?</vt:lpstr>
      <vt:lpstr>XDO_?YTM?315?</vt:lpstr>
      <vt:lpstr>XDO_?YTM?316?</vt:lpstr>
      <vt:lpstr>XDO_?YTM?317?</vt:lpstr>
      <vt:lpstr>XDO_?YTM?318?</vt:lpstr>
      <vt:lpstr>XDO_?YTM?319?</vt:lpstr>
      <vt:lpstr>XDO_?YTM?32?</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vt:lpstr>
      <vt:lpstr>XDO_?YTM?410?</vt:lpstr>
      <vt:lpstr>XDO_?YTM?411?</vt:lpstr>
      <vt:lpstr>XDO_?YTM?412?</vt:lpstr>
      <vt:lpstr>XDO_?YTM?413?</vt:lpstr>
      <vt:lpstr>XDO_?YTM?414?</vt:lpstr>
      <vt:lpstr>XDO_?YTM?415?</vt:lpstr>
      <vt:lpstr>XDO_?YTM?416?</vt:lpstr>
      <vt:lpstr>XDO_?YTM?417?</vt:lpstr>
      <vt:lpstr>XDO_?YTM?418?</vt:lpstr>
      <vt:lpstr>XDO_?YTM?419?</vt:lpstr>
      <vt:lpstr>XDO_?YTM?42?</vt:lpstr>
      <vt:lpstr>XDO_?YTM?420?</vt:lpstr>
      <vt:lpstr>XDO_?YTM?421?</vt:lpstr>
      <vt:lpstr>XDO_?YTM?422?</vt:lpstr>
      <vt:lpstr>XDO_?YTM?423?</vt:lpstr>
      <vt:lpstr>XDO_?YTM?424?</vt:lpstr>
      <vt:lpstr>XDO_?YTM?425?</vt:lpstr>
      <vt:lpstr>XDO_?YTM?426?</vt:lpstr>
      <vt:lpstr>XDO_?YTM?427?</vt:lpstr>
      <vt:lpstr>XDO_?YTM?428?</vt:lpstr>
      <vt:lpstr>XDO_?YTM?429?</vt:lpstr>
      <vt:lpstr>XDO_?YTM?43?</vt:lpstr>
      <vt:lpstr>XDO_?YTM?430?</vt:lpstr>
      <vt:lpstr>XDO_?YTM?431?</vt:lpstr>
      <vt:lpstr>XDO_?YTM?432?</vt:lpstr>
      <vt:lpstr>XDO_?YTM?433?</vt:lpstr>
      <vt:lpstr>XDO_?YTM?434?</vt:lpstr>
      <vt:lpstr>XDO_?YTM?435?</vt:lpstr>
      <vt:lpstr>XDO_?YTM?436?</vt:lpstr>
      <vt:lpstr>XDO_?YTM?437?</vt:lpstr>
      <vt:lpstr>XDO_?YTM?438?</vt:lpstr>
      <vt:lpstr>XDO_?YTM?439?</vt:lpstr>
      <vt:lpstr>XDO_?YTM?44?</vt:lpstr>
      <vt:lpstr>XDO_?YTM?440?</vt:lpstr>
      <vt:lpstr>XDO_?YTM?441?</vt:lpstr>
      <vt:lpstr>XDO_?YTM?442?</vt:lpstr>
      <vt:lpstr>XDO_?YTM?443?</vt:lpstr>
      <vt:lpstr>XDO_?YTM?444?</vt:lpstr>
      <vt:lpstr>XDO_?YTM?445?</vt:lpstr>
      <vt:lpstr>XDO_?YTM?446?</vt:lpstr>
      <vt:lpstr>XDO_?YTM?447?</vt:lpstr>
      <vt:lpstr>XDO_?YTM?448?</vt:lpstr>
      <vt:lpstr>XDO_?YTM?449?</vt:lpstr>
      <vt:lpstr>XDO_?YTM?45?</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vt:lpstr>
      <vt:lpstr>XDO_?YTM?50?</vt:lpstr>
      <vt:lpstr>XDO_?YTM?500?</vt:lpstr>
      <vt:lpstr>XDO_?YTM?501?</vt:lpstr>
      <vt:lpstr>XDO_?YTM?502?</vt:lpstr>
      <vt:lpstr>XDO_?YTM?503?</vt:lpstr>
      <vt:lpstr>'Innovative Opportunities'!XDO_?YTM?504?</vt:lpstr>
      <vt:lpstr>XDO_?YTM?504?</vt:lpstr>
      <vt:lpstr>'Innovative Opportunities'!XDO_?YTM?505?</vt:lpstr>
      <vt:lpstr>XDO_?YTM?505?</vt:lpstr>
      <vt:lpstr>'Innovative Opportunities'!XDO_?YTM?506?</vt:lpstr>
      <vt:lpstr>XDO_?YTM?506?</vt:lpstr>
      <vt:lpstr>XDO_?YTM?507?</vt:lpstr>
      <vt:lpstr>XDO_?YTM?508?</vt:lpstr>
      <vt:lpstr>XDO_?YTM?509?</vt:lpstr>
      <vt:lpstr>XDO_?YTM?51?</vt:lpstr>
      <vt:lpstr>XDO_?YTM?510?</vt:lpstr>
      <vt:lpstr>XDO_?YTM?511?</vt:lpstr>
      <vt:lpstr>XDO_?YTM?512?</vt:lpstr>
      <vt:lpstr>XDO_?YTM?513?</vt:lpstr>
      <vt:lpstr>XDO_?YTM?514?</vt:lpstr>
      <vt:lpstr>XDO_?YTM?515?</vt:lpstr>
      <vt:lpstr>XDO_?YTM?52?</vt:lpstr>
      <vt:lpstr>XDO_?YTM?53?</vt:lpstr>
      <vt:lpstr>XDO_?YTM?54?</vt:lpstr>
      <vt:lpstr>XDO_?YTM?55?</vt:lpstr>
      <vt:lpstr>XDO_?YTM?56?</vt:lpstr>
      <vt:lpstr>XDO_?YTM?57?</vt:lpstr>
      <vt:lpstr>XDO_?YTM?58?</vt:lpstr>
      <vt:lpstr>XDO_?YTM?59?</vt:lpstr>
      <vt:lpstr>XDO_?YTM?6?</vt:lpstr>
      <vt:lpstr>XDO_?YTM?60?</vt:lpstr>
      <vt:lpstr>XDO_?YTM?61?</vt:lpstr>
      <vt:lpstr>XDO_?YTM?62?</vt:lpstr>
      <vt:lpstr>XDO_?YTM?63?</vt:lpstr>
      <vt:lpstr>XDO_?YTM?64?</vt:lpstr>
      <vt:lpstr>XDO_?YTM?65?</vt:lpstr>
      <vt:lpstr>XDO_?YTM?66?</vt:lpstr>
      <vt:lpstr>XDO_?YTM?67?</vt:lpstr>
      <vt:lpstr>XDO_?YTM?68?</vt:lpstr>
      <vt:lpstr>XDO_?YTM?69?</vt:lpstr>
      <vt:lpstr>XDO_?YTM?7?</vt:lpstr>
      <vt:lpstr>XDO_?YTM?70?</vt:lpstr>
      <vt:lpstr>XDO_?YTM?71?</vt:lpstr>
      <vt:lpstr>XDO_?YTM?72?</vt:lpstr>
      <vt:lpstr>XDO_?YTM?73?</vt:lpstr>
      <vt:lpstr>XDO_?YTM?74?</vt:lpstr>
      <vt:lpstr>XDO_?YTM?75?</vt:lpstr>
      <vt:lpstr>XDO_?YTM?76?</vt:lpstr>
      <vt:lpstr>XDO_?YTM?77?</vt:lpstr>
      <vt:lpstr>XDO_?YTM?78?</vt:lpstr>
      <vt:lpstr>XDO_?YTM?79?</vt:lpstr>
      <vt:lpstr>XDO_?YTM?8?</vt:lpstr>
      <vt:lpstr>XDO_?YTM?80?</vt:lpstr>
      <vt:lpstr>XDO_?YTM?81?</vt:lpstr>
      <vt:lpstr>XDO_?YTM?82?</vt:lpstr>
      <vt:lpstr>XDO_?YTM?83?</vt:lpstr>
      <vt:lpstr>XDO_?YTM?84?</vt:lpstr>
      <vt:lpstr>XDO_?YTM?85?</vt:lpstr>
      <vt:lpstr>XDO_?YTM?86?</vt:lpstr>
      <vt:lpstr>XDO_?YTM?87?</vt:lpstr>
      <vt:lpstr>XDO_?YTM?88?</vt:lpstr>
      <vt:lpstr>XDO_?YTM?89?</vt:lpstr>
      <vt:lpstr>XDO_?YTM?9?</vt:lpstr>
      <vt:lpstr>XDO_?YTM?90?</vt:lpstr>
      <vt:lpstr>XDO_?YTM?91?</vt:lpstr>
      <vt:lpstr>XDO_?YTM?92?</vt:lpstr>
      <vt:lpstr>XDO_?YTM?93?</vt:lpstr>
      <vt:lpstr>XDO_?YTM?94?</vt:lpstr>
      <vt:lpstr>XDO_?YTM?95?</vt:lpstr>
      <vt:lpstr>XDO_?YTM?96?</vt:lpstr>
      <vt:lpstr>XDO_?YTM?97?</vt:lpstr>
      <vt:lpstr>XDO_?YTM?98?</vt:lpstr>
      <vt:lpstr>XDO_?YTM?99?</vt:lpstr>
      <vt:lpstr>XDO_GROUP_?G_2?</vt:lpstr>
      <vt:lpstr>XDO_GROUP_?G_2?1?</vt:lpstr>
      <vt:lpstr>XDO_GROUP_?G_2?10?</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vt:lpstr>
      <vt:lpstr>XDO_GROUP_?G_2?110?</vt:lpstr>
      <vt:lpstr>XDO_GROUP_?G_2?111?</vt:lpstr>
      <vt:lpstr>XDO_GROUP_?G_2?112?</vt:lpstr>
      <vt:lpstr>XDO_GROUP_?G_2?113?</vt:lpstr>
      <vt:lpstr>XDO_GROUP_?G_2?114?</vt:lpstr>
      <vt:lpstr>'Innovative Opportunities'!XDO_GROUP_?G_2?115?</vt:lpstr>
      <vt:lpstr>XDO_GROUP_?G_2?115?</vt:lpstr>
      <vt:lpstr>XDO_GROUP_?G_2?116?</vt:lpstr>
      <vt:lpstr>XDO_GROUP_?G_2?117?</vt:lpstr>
      <vt:lpstr>XDO_GROUP_?G_2?118?</vt:lpstr>
      <vt:lpstr>XDO_GROUP_?G_2?12?</vt:lpstr>
      <vt:lpstr>XDO_GROUP_?G_2?13?</vt:lpstr>
      <vt:lpstr>XDO_GROUP_?G_2?14?</vt:lpstr>
      <vt:lpstr>XDO_GROUP_?G_2?15?</vt:lpstr>
      <vt:lpstr>XDO_GROUP_?G_2?16?</vt:lpstr>
      <vt:lpstr>XDO_GROUP_?G_2?17?</vt:lpstr>
      <vt:lpstr>XDO_GROUP_?G_2?18?</vt:lpstr>
      <vt:lpstr>XDO_GROUP_?G_2?19?</vt:lpstr>
      <vt:lpstr>XDO_GROUP_?G_2?2?</vt:lpstr>
      <vt:lpstr>XDO_GROUP_?G_2?20?</vt:lpstr>
      <vt:lpstr>XDO_GROUP_?G_2?21?</vt:lpstr>
      <vt:lpstr>XDO_GROUP_?G_2?22?</vt:lpstr>
      <vt:lpstr>XDO_GROUP_?G_2?23?</vt:lpstr>
      <vt:lpstr>XDO_GROUP_?G_2?24?</vt:lpstr>
      <vt:lpstr>XDO_GROUP_?G_2?25?</vt:lpstr>
      <vt:lpstr>XDO_GROUP_?G_2?26?</vt:lpstr>
      <vt:lpstr>XDO_GROUP_?G_2?27?</vt:lpstr>
      <vt:lpstr>XDO_GROUP_?G_2?28?</vt:lpstr>
      <vt:lpstr>XDO_GROUP_?G_2?29?</vt:lpstr>
      <vt:lpstr>XDO_GROUP_?G_2?3?</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vt:lpstr>
      <vt:lpstr>XDO_GROUP_?G_3?1?</vt:lpstr>
      <vt:lpstr>XDO_GROUP_?G_3?10?</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vt:lpstr>
      <vt:lpstr>XDO_GROUP_?G_3?110?</vt:lpstr>
      <vt:lpstr>XDO_GROUP_?G_3?111?</vt:lpstr>
      <vt:lpstr>XDO_GROUP_?G_3?112?</vt:lpstr>
      <vt:lpstr>XDO_GROUP_?G_3?113?</vt:lpstr>
      <vt:lpstr>XDO_GROUP_?G_3?114?</vt:lpstr>
      <vt:lpstr>'Innovative Opportunities'!XDO_GROUP_?G_3?115?</vt:lpstr>
      <vt:lpstr>XDO_GROUP_?G_3?115?</vt:lpstr>
      <vt:lpstr>XDO_GROUP_?G_3?116?</vt:lpstr>
      <vt:lpstr>XDO_GROUP_?G_3?117?</vt:lpstr>
      <vt:lpstr>XDO_GROUP_?G_3?118?</vt:lpstr>
      <vt:lpstr>XDO_GROUP_?G_3?12?</vt:lpstr>
      <vt:lpstr>XDO_GROUP_?G_3?13?</vt:lpstr>
      <vt:lpstr>XDO_GROUP_?G_3?14?</vt:lpstr>
      <vt:lpstr>XDO_GROUP_?G_3?15?</vt:lpstr>
      <vt:lpstr>XDO_GROUP_?G_3?16?</vt:lpstr>
      <vt:lpstr>XDO_GROUP_?G_3?17?</vt:lpstr>
      <vt:lpstr>XDO_GROUP_?G_3?18?</vt:lpstr>
      <vt:lpstr>XDO_GROUP_?G_3?19?</vt:lpstr>
      <vt:lpstr>XDO_GROUP_?G_3?2?</vt:lpstr>
      <vt:lpstr>XDO_GROUP_?G_3?20?</vt:lpstr>
      <vt:lpstr>XDO_GROUP_?G_3?21?</vt:lpstr>
      <vt:lpstr>XDO_GROUP_?G_3?22?</vt:lpstr>
      <vt:lpstr>XDO_GROUP_?G_3?23?</vt:lpstr>
      <vt:lpstr>XDO_GROUP_?G_3?24?</vt:lpstr>
      <vt:lpstr>XDO_GROUP_?G_3?25?</vt:lpstr>
      <vt:lpstr>XDO_GROUP_?G_3?26?</vt:lpstr>
      <vt:lpstr>XDO_GROUP_?G_3?27?</vt:lpstr>
      <vt:lpstr>XDO_GROUP_?G_3?28?</vt:lpstr>
      <vt:lpstr>XDO_GROUP_?G_3?29?</vt:lpstr>
      <vt:lpstr>XDO_GROUP_?G_3?3?</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vt:lpstr>
      <vt:lpstr>XDO_GROUP_?G_4?1?</vt:lpstr>
      <vt:lpstr>XDO_GROUP_?G_4?10?</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vt:lpstr>
      <vt:lpstr>XDO_GROUP_?G_4?20?</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vt:lpstr>
      <vt:lpstr>XDO_GROUP_?G_4?30?</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vt:lpstr>
      <vt:lpstr>XDO_GROUP_?G_4?50?</vt:lpstr>
      <vt:lpstr>XDO_GROUP_?G_4?500?</vt:lpstr>
      <vt:lpstr>XDO_GROUP_?G_4?501?</vt:lpstr>
      <vt:lpstr>XDO_GROUP_?G_4?502?</vt:lpstr>
      <vt:lpstr>XDO_GROUP_?G_4?503?</vt:lpstr>
      <vt:lpstr>'Innovative Opportunities'!XDO_GROUP_?G_4?504?</vt:lpstr>
      <vt:lpstr>XDO_GROUP_?G_4?504?</vt:lpstr>
      <vt:lpstr>'Innovative Opportunities'!XDO_GROUP_?G_4?505?</vt:lpstr>
      <vt:lpstr>XDO_GROUP_?G_4?505?</vt:lpstr>
      <vt:lpstr>'Innovative Opportunities'!XDO_GROUP_?G_4?506?</vt:lpstr>
      <vt:lpstr>XDO_GROUP_?G_4?506?</vt:lpstr>
      <vt:lpstr>XDO_GROUP_?G_4?507?</vt:lpstr>
      <vt:lpstr>XDO_GROUP_?G_4?509?</vt:lpstr>
      <vt:lpstr>XDO_GROUP_?G_4?51?</vt:lpstr>
      <vt:lpstr>XDO_GROUP_?G_4?510?</vt:lpstr>
      <vt:lpstr>XDO_GROUP_?G_4?511?</vt:lpstr>
      <vt:lpstr>XDO_GROUP_?G_4?512?</vt:lpstr>
      <vt:lpstr>XDO_GROUP_?G_4?513?</vt:lpstr>
      <vt:lpstr>XDO_GROUP_?G_4?514?</vt:lpstr>
      <vt:lpstr>XDO_GROUP_?G_4?515?</vt:lpstr>
      <vt:lpstr>XDO_GROUP_?G_4?52?</vt:lpstr>
      <vt:lpstr>XDO_GROUP_?G_4?53?</vt:lpstr>
      <vt:lpstr>XDO_GROUP_?G_4?54?</vt:lpstr>
      <vt:lpstr>XDO_GROUP_?G_4?55?</vt:lpstr>
      <vt:lpstr>XDO_GROUP_?G_4?56?</vt:lpstr>
      <vt:lpstr>XDO_GROUP_?G_4?57?</vt:lpstr>
      <vt:lpstr>XDO_GROUP_?G_4?58?</vt:lpstr>
      <vt:lpstr>XDO_GROUP_?G_4?59?</vt:lpstr>
      <vt:lpstr>XDO_GROUP_?G_4?6?</vt:lpstr>
      <vt:lpstr>XDO_GROUP_?G_4?60?</vt:lpstr>
      <vt:lpstr>XDO_GROUP_?G_4?61?</vt:lpstr>
      <vt:lpstr>XDO_GROUP_?G_4?62?</vt:lpstr>
      <vt:lpstr>XDO_GROUP_?G_4?63?</vt:lpstr>
      <vt:lpstr>XDO_GROUP_?G_4?64?</vt:lpstr>
      <vt:lpstr>XDO_GROUP_?G_4?65?</vt:lpstr>
      <vt:lpstr>XDO_GROUP_?G_4?66?</vt:lpstr>
      <vt:lpstr>XDO_GROUP_?G_4?67?</vt:lpstr>
      <vt:lpstr>XDO_GROUP_?G_4?68?</vt:lpstr>
      <vt:lpstr>XDO_GROUP_?G_4?69?</vt:lpstr>
      <vt:lpstr>XDO_GROUP_?G_4?7?</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Abhishek Dave-SBIMF</cp:lastModifiedBy>
  <cp:lastPrinted>2013-11-30T11:49:41Z</cp:lastPrinted>
  <dcterms:created xsi:type="dcterms:W3CDTF">2010-04-14T16:02:20Z</dcterms:created>
  <dcterms:modified xsi:type="dcterms:W3CDTF">2024-09-06T08:08:20Z</dcterms:modified>
</cp:coreProperties>
</file>